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70" windowWidth="14940" windowHeight="9150" activeTab="0"/>
  </bookViews>
  <sheets>
    <sheet name="EAJ" sheetId="1" r:id="rId1"/>
    <sheet name="WA3A0vqM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#REF!</definedName>
    <definedName name="_Order1" hidden="1">255</definedName>
    <definedName name="_Order2" hidden="1">255</definedName>
    <definedName name="A">#REF!</definedName>
    <definedName name="aa">#REF!</definedName>
    <definedName name="aiu_bottom">#REF!</definedName>
    <definedName name="as">#N/A</definedName>
    <definedName name="Bust">'WA3A0vqM'!$C$31</definedName>
    <definedName name="Continue">'WA3A0vqM'!$C$9</definedName>
    <definedName name="data">#REF!</definedName>
    <definedName name="database2">#REF!</definedName>
    <definedName name="database3">#REF!</definedName>
    <definedName name="Document_array" localSheetId="1">{"Book1","10月份立案信息短信推送情况统计表.xls"}</definedName>
    <definedName name="Documents_array">'WA3A0vqM'!$B$1:$B$16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ello">'WA3A0vqM'!$A$15</definedName>
    <definedName name="hhhh">#REF!</definedName>
    <definedName name="hostfee">'[32]Financ. Overview'!$H$12</definedName>
    <definedName name="hraiu_bottom">#REF!</definedName>
    <definedName name="hvac">#REF!</definedName>
    <definedName name="HWSheet">1</definedName>
    <definedName name="kkkk">#REF!</definedName>
    <definedName name="Module.Prix_SMC">[0]!Module.Prix_SMC</definedName>
    <definedName name="OS">#REF!</definedName>
    <definedName name="_PA7">#REF!</definedName>
    <definedName name="_PA8">#REF!</definedName>
    <definedName name="_PD1">#REF!</definedName>
    <definedName name="_PE12">#REF!</definedName>
    <definedName name="_PE13">#REF!</definedName>
    <definedName name="_PE6">#REF!</definedName>
    <definedName name="_PE7">#REF!</definedName>
    <definedName name="_PE8">#REF!</definedName>
    <definedName name="_PE9">#REF!</definedName>
    <definedName name="_PH1">#REF!</definedName>
    <definedName name="_PI1">#REF!</definedName>
    <definedName name="_PK1">#REF!</definedName>
    <definedName name="_PK3">#REF!</definedName>
    <definedName name="pr_toolbox">'[32]Toolbox'!$A$3:$I$80</definedName>
    <definedName name="Print_Area_MI">#REF!</definedName>
    <definedName name="Prix_SMC">[0]!Prix_SMC</definedName>
    <definedName name="rrrr">#REF!</definedName>
    <definedName name="s">#REF!</definedName>
    <definedName name="s_c_list">'[33]Toolbox'!$A$7:$H$969</definedName>
    <definedName name="SCG">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#REF!</definedName>
    <definedName name="本级标准收入2004年">'[2]本年收入合计'!$E$4:$E$184</definedName>
    <definedName name="拨款汇总_合计">SUM(#REF!)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#REF!</definedName>
    <definedName name="乡镇个数">'[20]行政区划'!$D$6:$D$184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sharedStrings.xml><?xml version="1.0" encoding="utf-8"?>
<sst xmlns="http://schemas.openxmlformats.org/spreadsheetml/2006/main" count="168" uniqueCount="168">
  <si>
    <t>云南省高级人民法院</t>
  </si>
  <si>
    <t>昆明市中级人民法院</t>
  </si>
  <si>
    <t>昆明市五华区人民法院</t>
  </si>
  <si>
    <t>昆明市盘龙区人民法院</t>
  </si>
  <si>
    <t>昆明市官渡区人民法院</t>
  </si>
  <si>
    <t>昆明市西山区人民法院</t>
  </si>
  <si>
    <t>安宁市人民法院</t>
  </si>
  <si>
    <t>昆明市呈贡区人民法院</t>
  </si>
  <si>
    <t>晋宁县人民法院</t>
  </si>
  <si>
    <t>富民县人民法院</t>
  </si>
  <si>
    <t>宜良县人民法院</t>
  </si>
  <si>
    <t>嵩明县人民法院</t>
  </si>
  <si>
    <t>石林彝族自治县人民法院</t>
  </si>
  <si>
    <t>禄劝彝族苗族自治县人民法院</t>
  </si>
  <si>
    <t>昆明市东川区人民法院</t>
  </si>
  <si>
    <t>寻甸回族彝族自治县人民法院</t>
  </si>
  <si>
    <t>昭通市中级人民法院</t>
  </si>
  <si>
    <t>昭通市昭阳区人民法院</t>
  </si>
  <si>
    <t>鲁甸县人民法院</t>
  </si>
  <si>
    <t>巧家县人民法院</t>
  </si>
  <si>
    <t>盐津县人民法院</t>
  </si>
  <si>
    <t>大关县人民法院</t>
  </si>
  <si>
    <t>永善县人民法院</t>
  </si>
  <si>
    <t>绥江县人民法院</t>
  </si>
  <si>
    <t>镇雄县人民法院</t>
  </si>
  <si>
    <t>彝良县人民法院</t>
  </si>
  <si>
    <t>威信县人民法院</t>
  </si>
  <si>
    <t>水富县人民法院</t>
  </si>
  <si>
    <t>曲靖市中级人民法院</t>
  </si>
  <si>
    <t>曲靖市麒麟区人民法院</t>
  </si>
  <si>
    <t>沾益县人民法院</t>
  </si>
  <si>
    <t>马龙县人民法院</t>
  </si>
  <si>
    <t>宣威市人民法院</t>
  </si>
  <si>
    <t>富源县人民法院</t>
  </si>
  <si>
    <t>罗平县人民法院</t>
  </si>
  <si>
    <t>师宗县人民法院</t>
  </si>
  <si>
    <t>陆良县人民法院</t>
  </si>
  <si>
    <t>会泽县人民法院</t>
  </si>
  <si>
    <t>玉溪市中级人民法院</t>
  </si>
  <si>
    <t>玉溪市红塔区人民法院</t>
  </si>
  <si>
    <t>江川县人民法院</t>
  </si>
  <si>
    <t>澄江县人民法院</t>
  </si>
  <si>
    <t>通海县人民法院</t>
  </si>
  <si>
    <t>华宁县人民法院</t>
  </si>
  <si>
    <t>易门县人民法院</t>
  </si>
  <si>
    <t>峨山彝族自治县人民法院</t>
  </si>
  <si>
    <t>新平彝族傣族自治县人民法院</t>
  </si>
  <si>
    <t>元江哈尼族彝族傣族自治县人民法院</t>
  </si>
  <si>
    <t>普洱市中级人民法院</t>
  </si>
  <si>
    <t>普洱市思茅区人民法院</t>
  </si>
  <si>
    <t>西盟佤族自治县人民法院</t>
  </si>
  <si>
    <t>景东彝族自治县人民法院</t>
  </si>
  <si>
    <t>墨江哈尼族自治县人民法院</t>
  </si>
  <si>
    <t>澜沧拉祜族自治县人民法院</t>
  </si>
  <si>
    <t>景谷傣族彝族自治县人民法院</t>
  </si>
  <si>
    <t>江城哈尼族彝族自治县人民法院</t>
  </si>
  <si>
    <t>宁洱哈尼族彝族自治县人民法院</t>
  </si>
  <si>
    <t>孟连傣族拉祜族佤族自治县人民法院</t>
  </si>
  <si>
    <t>镇沅彝族哈尼族拉祜族自治县人民法院</t>
  </si>
  <si>
    <t>保山市中级人民法院</t>
  </si>
  <si>
    <t>保山市隆阳区人民法院</t>
  </si>
  <si>
    <t>施甸县人民法院</t>
  </si>
  <si>
    <t>腾冲市人民法院</t>
  </si>
  <si>
    <t>龙陵县人民法院</t>
  </si>
  <si>
    <t>昌宁县人民法院</t>
  </si>
  <si>
    <t>丽江市中级人民法院</t>
  </si>
  <si>
    <t>玉龙纳西族自治县人民法院</t>
  </si>
  <si>
    <t>永胜县人民法院</t>
  </si>
  <si>
    <t>华坪县人民法院</t>
  </si>
  <si>
    <t>宁蒗彝族自治县人民法院</t>
  </si>
  <si>
    <t>丽江市古城区人民法院</t>
  </si>
  <si>
    <t>临沧市中级人民法院</t>
  </si>
  <si>
    <t>临沧市临翔区人民法院</t>
  </si>
  <si>
    <t>凤庆县人民法院</t>
  </si>
  <si>
    <t>云县人民法院</t>
  </si>
  <si>
    <t>永德县人民法院</t>
  </si>
  <si>
    <t>镇康县人民法院</t>
  </si>
  <si>
    <t>沧源佤族自治县人民法院</t>
  </si>
  <si>
    <t>耿马傣族佤族自治县人民法院</t>
  </si>
  <si>
    <t>双江拉祜族佤族布朗族傣族自治县人民法院</t>
  </si>
  <si>
    <t>楚雄彝族自治州中级人民法院</t>
  </si>
  <si>
    <t>楚雄市人民法院</t>
  </si>
  <si>
    <t>双柏县人民法院</t>
  </si>
  <si>
    <t>牟定县人民法院</t>
  </si>
  <si>
    <t>南华县人民法院</t>
  </si>
  <si>
    <t>云南省姚安县人民法院</t>
  </si>
  <si>
    <t>大姚县人民法院</t>
  </si>
  <si>
    <t>永仁县人民法院</t>
  </si>
  <si>
    <t>元谋县人民法院</t>
  </si>
  <si>
    <t>武定县人民法院</t>
  </si>
  <si>
    <t>禄丰县人民法院</t>
  </si>
  <si>
    <t>红河哈尼族彝族自治州中级人民法院</t>
  </si>
  <si>
    <t>个旧市人民法院</t>
  </si>
  <si>
    <t>开远市人民法院</t>
  </si>
  <si>
    <t>蒙自市人民法院</t>
  </si>
  <si>
    <t>绿春县人民法院</t>
  </si>
  <si>
    <t>建水县人民法院</t>
  </si>
  <si>
    <t>石屏县人民法院</t>
  </si>
  <si>
    <t>弥勒市人民法院</t>
  </si>
  <si>
    <t>泸西县人民法院</t>
  </si>
  <si>
    <t>云南省元阳县人民法院</t>
  </si>
  <si>
    <t>红河县人民法院</t>
  </si>
  <si>
    <t>屏边苗族自治县人民法院</t>
  </si>
  <si>
    <t>河口瑶族自治县人民法院</t>
  </si>
  <si>
    <t>金平苗族瑶族傣族自治县人民法院</t>
  </si>
  <si>
    <t>文山壮族苗族自治州中级人民法院</t>
  </si>
  <si>
    <t>文山市人民法院</t>
  </si>
  <si>
    <t>砚山县人民法院</t>
  </si>
  <si>
    <t>西畴县人民法院</t>
  </si>
  <si>
    <t>麻栗坡县人民法院</t>
  </si>
  <si>
    <t>马关县人民法院</t>
  </si>
  <si>
    <t>丘北县人民法院</t>
  </si>
  <si>
    <t>广南县人民法院</t>
  </si>
  <si>
    <t>富宁县人民法院</t>
  </si>
  <si>
    <t>西双版纳傣族自治州中级人民法院</t>
  </si>
  <si>
    <t>景洪市人民法院</t>
  </si>
  <si>
    <t>勐海县人民法院</t>
  </si>
  <si>
    <t>勐腊县人民法院</t>
  </si>
  <si>
    <t>大理白族自治州中级人民法院</t>
  </si>
  <si>
    <t>大理市人民法院</t>
  </si>
  <si>
    <t>祥云县人民法院</t>
  </si>
  <si>
    <t>宾川县人民法院</t>
  </si>
  <si>
    <t>弥渡县人民法院</t>
  </si>
  <si>
    <t>永平县人民法院</t>
  </si>
  <si>
    <t>云龙县人民法院</t>
  </si>
  <si>
    <t>洱源县人民法院</t>
  </si>
  <si>
    <t>剑川县人民法院</t>
  </si>
  <si>
    <t>鹤庆县人民法院</t>
  </si>
  <si>
    <t>漾濞彝族自治县人民法院</t>
  </si>
  <si>
    <t>南涧彝族自治县人民法院</t>
  </si>
  <si>
    <t>巍山彝族回族自治县人民法院</t>
  </si>
  <si>
    <t>德宏傣族景颇族自治州中级人民法院</t>
  </si>
  <si>
    <t>芒市人民法院</t>
  </si>
  <si>
    <t>梁河县人民法院</t>
  </si>
  <si>
    <t>盈江县人民法院</t>
  </si>
  <si>
    <t>陇川县人民法院</t>
  </si>
  <si>
    <t>瑞丽市人民法院</t>
  </si>
  <si>
    <t>怒江傈僳族自治州中级人民法院</t>
  </si>
  <si>
    <t>泸水市人民法院</t>
  </si>
  <si>
    <t>福贡县人民法院</t>
  </si>
  <si>
    <t>贡山独龙族怒族自治县人民法院</t>
  </si>
  <si>
    <t>兰坪白族普米族自治县人民法院</t>
  </si>
  <si>
    <t>迪庆藏族自治州中级人民法院</t>
  </si>
  <si>
    <t>香格里拉市人民法院</t>
  </si>
  <si>
    <t>德钦县人民法院</t>
  </si>
  <si>
    <t>维西傈僳族自治县人民法院</t>
  </si>
  <si>
    <t>昆明铁路运输中级法院</t>
  </si>
  <si>
    <t>收案数</t>
  </si>
  <si>
    <t>法院名称</t>
  </si>
  <si>
    <t>昆明铁路运输法院</t>
  </si>
  <si>
    <t>开远市铁路运输法院</t>
  </si>
  <si>
    <t>立案短信数</t>
  </si>
  <si>
    <t>收案数与立案短信比例</t>
  </si>
  <si>
    <t>序号</t>
  </si>
  <si>
    <t>10月份立案信息短信推送情况统计表.xls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</si>
  <si>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</si>
  <si>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</si>
  <si>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</si>
  <si>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</si>
  <si>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</si>
  <si>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</si>
  <si>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</si>
  <si>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</si>
  <si>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</si>
  <si>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</si>
  <si>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</si>
  <si>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</si>
  <si>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10</t>
    </r>
    <r>
      <rPr>
        <sz val="20"/>
        <rFont val="宋体"/>
        <family val="2"/>
      </rPr>
      <t>月份立案信息短信推送情况统计表</t>
    </r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</si>
</sst>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83" formatCode="_-* #,##0.00_-;\-* #,##0.00_-;_-* &quot;-&quot;??_-;_-@_-"/>
    <numFmt numFmtId="185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  <numFmt numFmtId="190" formatCode="_(&quot;$&quot;* #,##0.00_);_(&quot;$&quot;* \(#,##0.00\);_(&quot;$&quot;* &quot;-&quot;??_);_(@_)"/>
    <numFmt numFmtId="192" formatCode="0.0%"/>
    <numFmt numFmtId="208" formatCode="0.0"/>
    <numFmt numFmtId="216" formatCode="#,##0;\-#,##0;&quot;-&quot;"/>
    <numFmt numFmtId="217" formatCode="#,##0;\(#,##0\)"/>
    <numFmt numFmtId="218" formatCode="_-&quot;$&quot;* #,##0_-;\-&quot;$&quot;* #,##0_-;_-&quot;$&quot;* &quot;-&quot;_-;_-@_-"/>
    <numFmt numFmtId="219" formatCode="\$#,##0.00;\(\$#,##0.00\)"/>
    <numFmt numFmtId="220" formatCode="\$#,##0;\(\$#,##0\)"/>
    <numFmt numFmtId="221" formatCode="_-* #,##0_$_-;\-* #,##0_$_-;_-* &quot;-&quot;_$_-;_-@_-"/>
    <numFmt numFmtId="222" formatCode="_-* #,##0.00_$_-;\-* #,##0.00_$_-;_-* &quot;-&quot;??_$_-;_-@_-"/>
    <numFmt numFmtId="223" formatCode="_-* #,##0&quot;$&quot;_-;\-* #,##0&quot;$&quot;_-;_-* &quot;-&quot;&quot;$&quot;_-;_-@_-"/>
    <numFmt numFmtId="224" formatCode="_-* #,##0.00&quot;$&quot;_-;\-* #,##0.00&quot;$&quot;_-;_-* &quot;-&quot;??&quot;$&quot;_-;_-@_-"/>
    <numFmt numFmtId="225" formatCode="yy\.mm\.dd"/>
    <numFmt numFmtId="226" formatCode="#,##0.0_);\(#,##0.0\)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80">
    <font>
      <sz val="10"/>
      <name val="Arial"/>
      <family val="2"/>
    </font>
    <font>
      <sz val="9"/>
      <name val="宋体"/>
      <family val="2"/>
    </font>
    <font>
      <sz val="14"/>
      <name val="宋体"/>
      <family val="2"/>
    </font>
    <font>
      <sz val="14"/>
      <name val="Arial"/>
      <family val="2"/>
    </font>
    <font>
      <sz val="20"/>
      <name val="Arial"/>
      <family val="2"/>
    </font>
    <font>
      <sz val="20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sz val="11"/>
      <color indexed="62"/>
      <name val="宋体"/>
      <family val="2"/>
    </font>
    <font>
      <sz val="14"/>
      <color indexed="10"/>
      <name val="Arial"/>
      <family val="2"/>
    </font>
    <font>
      <sz val="14"/>
      <color indexed="10"/>
      <name val="宋体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2"/>
    </font>
    <font>
      <sz val="12"/>
      <color indexed="8"/>
      <name val="宋体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宋体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2"/>
    </font>
    <font>
      <b/>
      <sz val="18"/>
      <color indexed="62"/>
      <name val="宋体"/>
      <family val="2"/>
    </font>
    <font>
      <sz val="10"/>
      <name val="楷体"/>
      <family val="2"/>
    </font>
    <font>
      <sz val="12"/>
      <color indexed="20"/>
      <name val="楷体_GB2312"/>
      <family val="3"/>
    </font>
    <font>
      <sz val="12"/>
      <color indexed="20"/>
      <name val="宋体"/>
      <family val="2"/>
    </font>
    <font>
      <sz val="10.5"/>
      <color indexed="20"/>
      <name val="宋体"/>
      <family val="2"/>
    </font>
    <font>
      <sz val="12"/>
      <color indexed="16"/>
      <name val="宋体"/>
      <family val="2"/>
    </font>
    <font>
      <u val="single"/>
      <sz val="12"/>
      <color indexed="12"/>
      <name val="宋体"/>
      <family val="2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2"/>
    </font>
    <font>
      <sz val="10.5"/>
      <color indexed="17"/>
      <name val="宋体"/>
      <family val="2"/>
    </font>
    <font>
      <u val="single"/>
      <sz val="12"/>
      <color indexed="36"/>
      <name val="宋体"/>
      <family val="2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2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2"/>
    </font>
    <font>
      <sz val="12"/>
      <name val="Courier"/>
      <family val="3"/>
    </font>
    <font>
      <sz val="10"/>
      <name val="宋体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4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27" fillId="2" borderId="0" applyNumberFormat="0" applyBorder="0" applyProtection="0">
      <alignment/>
    </xf>
    <xf numFmtId="0" fontId="27" fillId="3" borderId="0" applyNumberFormat="0" applyBorder="0" applyProtection="0">
      <alignment/>
    </xf>
    <xf numFmtId="0" fontId="27" fillId="4" borderId="0" applyNumberFormat="0" applyBorder="0" applyProtection="0">
      <alignment/>
    </xf>
    <xf numFmtId="0" fontId="27" fillId="5" borderId="0" applyNumberFormat="0" applyBorder="0" applyProtection="0">
      <alignment/>
    </xf>
    <xf numFmtId="0" fontId="27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1" borderId="0" applyNumberFormat="0" applyBorder="0" applyProtection="0">
      <alignment/>
    </xf>
    <xf numFmtId="0" fontId="27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27" fillId="10" borderId="0" applyNumberFormat="0" applyBorder="0" applyProtection="0">
      <alignment/>
    </xf>
    <xf numFmtId="0" fontId="27" fillId="5" borderId="0" applyNumberFormat="0" applyBorder="0" applyProtection="0">
      <alignment/>
    </xf>
    <xf numFmtId="0" fontId="27" fillId="8" borderId="0" applyNumberFormat="0" applyBorder="0" applyProtection="0">
      <alignment/>
    </xf>
    <xf numFmtId="0" fontId="27" fillId="11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5" fillId="0" borderId="0">
      <alignment/>
      <protection locked="0"/>
    </xf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Protection="0">
      <alignment/>
    </xf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Protection="0">
      <alignment/>
    </xf>
    <xf numFmtId="0" fontId="29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29" fillId="22" borderId="0" applyNumberFormat="0" applyBorder="0" applyAlignment="0" applyProtection="0"/>
    <xf numFmtId="0" fontId="7" fillId="26" borderId="0" applyNumberFormat="0" applyBorder="0" applyProtection="0">
      <alignment/>
    </xf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13" borderId="0" applyNumberFormat="0" applyBorder="0" applyProtection="0">
      <alignment/>
    </xf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4" borderId="0" applyNumberFormat="0" applyBorder="0" applyProtection="0">
      <alignment/>
    </xf>
    <xf numFmtId="0" fontId="29" fillId="29" borderId="0" applyNumberFormat="0" applyBorder="0" applyAlignment="0" applyProtection="0"/>
    <xf numFmtId="0" fontId="30" fillId="21" borderId="0" applyNumberFormat="0" applyBorder="0" applyAlignment="0" applyProtection="0"/>
    <xf numFmtId="0" fontId="30" fillId="30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Protection="0">
      <alignment/>
    </xf>
    <xf numFmtId="0" fontId="31" fillId="0" borderId="0">
      <alignment horizontal="center" wrapText="1"/>
      <protection locked="0"/>
    </xf>
    <xf numFmtId="0" fontId="12" fillId="3" borderId="0" applyNumberFormat="0" applyBorder="0" applyProtection="0">
      <alignment/>
    </xf>
    <xf numFmtId="216" fontId="32" fillId="0" borderId="0" applyFill="0" applyBorder="0" applyAlignment="0">
      <protection/>
    </xf>
    <xf numFmtId="0" fontId="14" fillId="32" borderId="1" applyNumberFormat="0" applyProtection="0">
      <alignment/>
    </xf>
    <xf numFmtId="0" fontId="15" fillId="33" borderId="2" applyNumberFormat="0" applyProtection="0">
      <alignment/>
    </xf>
    <xf numFmtId="217" fontId="34" fillId="0" borderId="0">
      <alignment/>
      <protection/>
    </xf>
    <xf numFmtId="18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19" fontId="34" fillId="0" borderId="0">
      <alignment/>
      <protection/>
    </xf>
    <xf numFmtId="0" fontId="35" fillId="0" borderId="0" applyProtection="0">
      <alignment/>
    </xf>
    <xf numFmtId="220" fontId="34" fillId="0" borderId="0">
      <alignment/>
      <protection/>
    </xf>
    <xf numFmtId="0" fontId="16" fillId="0" borderId="0" applyNumberFormat="0" applyFill="0" applyBorder="0" applyProtection="0">
      <alignment/>
    </xf>
    <xf numFmtId="2" fontId="35" fillId="0" borderId="0" applyProtection="0">
      <alignment/>
    </xf>
    <xf numFmtId="0" fontId="13" fillId="4" borderId="0" applyNumberFormat="0" applyBorder="0" applyProtection="0">
      <alignment/>
    </xf>
    <xf numFmtId="0" fontId="36" fillId="32" borderId="0" applyNumberFormat="0" applyBorder="0" applyAlignment="0" applyProtection="0"/>
    <xf numFmtId="0" fontId="37" fillId="0" borderId="3" applyNumberFormat="0" applyProtection="0">
      <alignment/>
    </xf>
    <xf numFmtId="0" fontId="37" fillId="0" borderId="4">
      <alignment horizontal="left" vertical="center"/>
      <protection/>
    </xf>
    <xf numFmtId="0" fontId="9" fillId="0" borderId="5" applyNumberFormat="0" applyFill="0" applyProtection="0">
      <alignment/>
    </xf>
    <xf numFmtId="0" fontId="10" fillId="0" borderId="6" applyNumberFormat="0" applyFill="0" applyProtection="0">
      <alignment/>
    </xf>
    <xf numFmtId="0" fontId="11" fillId="0" borderId="7" applyNumberFormat="0" applyFill="0" applyProtection="0">
      <alignment/>
    </xf>
    <xf numFmtId="0" fontId="11" fillId="0" borderId="0" applyNumberFormat="0" applyFill="0" applyBorder="0" applyProtection="0">
      <alignment/>
    </xf>
    <xf numFmtId="0" fontId="38" fillId="0" borderId="0" applyProtection="0">
      <alignment/>
    </xf>
    <xf numFmtId="0" fontId="37" fillId="0" borderId="0" applyProtection="0">
      <alignment/>
    </xf>
    <xf numFmtId="0" fontId="21" fillId="7" borderId="1" applyNumberFormat="0" applyProtection="0">
      <alignment/>
    </xf>
    <xf numFmtId="0" fontId="36" fillId="34" borderId="8" applyNumberFormat="0" applyBorder="0" applyAlignment="0" applyProtection="0"/>
    <xf numFmtId="226" fontId="39" fillId="35" borderId="0">
      <alignment/>
      <protection/>
    </xf>
    <xf numFmtId="0" fontId="18" fillId="0" borderId="9" applyNumberFormat="0" applyFill="0" applyProtection="0">
      <alignment/>
    </xf>
    <xf numFmtId="226" fontId="40" fillId="36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19" fillId="37" borderId="0" applyNumberFormat="0" applyBorder="0" applyProtection="0">
      <alignment/>
    </xf>
    <xf numFmtId="0" fontId="34" fillId="0" borderId="0">
      <alignment/>
      <protection/>
    </xf>
    <xf numFmtId="37" fontId="42" fillId="0" borderId="0">
      <alignment/>
      <protection/>
    </xf>
    <xf numFmtId="0" fontId="39" fillId="0" borderId="0">
      <alignment/>
      <protection/>
    </xf>
    <xf numFmtId="227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34" borderId="10" applyNumberFormat="0" applyFont="0" applyProtection="0">
      <alignment/>
    </xf>
    <xf numFmtId="0" fontId="20" fillId="32" borderId="11" applyNumberFormat="0" applyProtection="0">
      <alignment/>
    </xf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13" fontId="0" fillId="0" borderId="0" applyFont="0" applyFill="0" applyProtection="0">
      <alignment/>
    </xf>
    <xf numFmtId="0" fontId="41" fillId="0" borderId="0" applyNumberFormat="0" applyFont="0" applyFill="0" applyBorder="0" applyProtection="0">
      <alignment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33" fillId="0" borderId="12">
      <alignment horizontal="center"/>
      <protection/>
    </xf>
    <xf numFmtId="3" fontId="41" fillId="0" borderId="0" applyFont="0" applyFill="0" applyBorder="0" applyAlignment="0" applyProtection="0"/>
    <xf numFmtId="0" fontId="41" fillId="38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39" borderId="13">
      <alignment/>
      <protection locked="0"/>
    </xf>
    <xf numFmtId="0" fontId="45" fillId="0" borderId="0">
      <alignment/>
      <protection/>
    </xf>
    <xf numFmtId="0" fontId="44" fillId="39" borderId="13">
      <alignment/>
      <protection locked="0"/>
    </xf>
    <xf numFmtId="0" fontId="44" fillId="39" borderId="13">
      <alignment/>
      <protection locked="0"/>
    </xf>
    <xf numFmtId="0" fontId="8" fillId="0" borderId="0" applyNumberFormat="0" applyFill="0" applyBorder="0" applyProtection="0">
      <alignment/>
    </xf>
    <xf numFmtId="0" fontId="35" fillId="0" borderId="14" applyProtection="0">
      <alignment/>
    </xf>
    <xf numFmtId="0" fontId="17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9" fontId="43" fillId="0" borderId="0" applyFont="0" applyFill="0" applyBorder="0" applyProtection="0">
      <alignment/>
    </xf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15" applyNumberFormat="0" applyFill="0" applyProtection="0">
      <alignment horizontal="right"/>
    </xf>
    <xf numFmtId="0" fontId="46" fillId="0" borderId="5" applyNumberFormat="0" applyFill="0" applyProtection="0">
      <alignment/>
    </xf>
    <xf numFmtId="0" fontId="47" fillId="0" borderId="6" applyNumberFormat="0" applyFill="0" applyProtection="0">
      <alignment/>
    </xf>
    <xf numFmtId="0" fontId="48" fillId="0" borderId="7" applyNumberFormat="0" applyFill="0" applyProtection="0">
      <alignment/>
    </xf>
    <xf numFmtId="0" fontId="4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9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0" borderId="16" applyNumberFormat="0" applyFill="0" applyProtection="0">
      <alignment horizontal="center"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3" fillId="5" borderId="0" applyNumberFormat="0" applyBorder="0" applyProtection="0">
      <alignment/>
    </xf>
    <xf numFmtId="0" fontId="53" fillId="5" borderId="0" applyNumberFormat="0" applyBorder="0" applyProtection="0">
      <alignment/>
    </xf>
    <xf numFmtId="0" fontId="54" fillId="5" borderId="0" applyNumberFormat="0" applyBorder="0" applyProtection="0">
      <alignment/>
    </xf>
    <xf numFmtId="0" fontId="53" fillId="5" borderId="0" applyNumberFormat="0" applyBorder="0" applyProtection="0">
      <alignment/>
    </xf>
    <xf numFmtId="0" fontId="53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54" fillId="5" borderId="0" applyNumberFormat="0" applyBorder="0" applyProtection="0">
      <alignment/>
    </xf>
    <xf numFmtId="0" fontId="54" fillId="5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5" fillId="40" borderId="0" applyNumberFormat="0" applyBorder="0" applyAlignment="0" applyProtection="0"/>
    <xf numFmtId="0" fontId="54" fillId="3" borderId="0" applyNumberFormat="0" applyBorder="0" applyProtection="0">
      <alignment/>
    </xf>
    <xf numFmtId="0" fontId="53" fillId="3" borderId="0" applyNumberFormat="0" applyBorder="0" applyProtection="0">
      <alignment/>
    </xf>
    <xf numFmtId="0" fontId="55" fillId="40" borderId="0" applyNumberFormat="0" applyBorder="0" applyAlignment="0" applyProtection="0"/>
    <xf numFmtId="0" fontId="54" fillId="5" borderId="0" applyNumberFormat="0" applyBorder="0" applyProtection="0">
      <alignment/>
    </xf>
    <xf numFmtId="0" fontId="53" fillId="5" borderId="0" applyNumberFormat="0" applyBorder="0" applyProtection="0">
      <alignment/>
    </xf>
    <xf numFmtId="0" fontId="54" fillId="5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5" borderId="0" applyNumberFormat="0" applyBorder="0" applyProtection="0">
      <alignment/>
    </xf>
    <xf numFmtId="0" fontId="5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4" fillId="5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5" borderId="0" applyNumberFormat="0" applyBorder="0" applyProtection="0">
      <alignment/>
    </xf>
    <xf numFmtId="0" fontId="55" fillId="40" borderId="0" applyNumberFormat="0" applyBorder="0" applyAlignment="0" applyProtection="0"/>
    <xf numFmtId="0" fontId="12" fillId="5" borderId="0" applyNumberFormat="0" applyBorder="0" applyProtection="0">
      <alignment/>
    </xf>
    <xf numFmtId="0" fontId="5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5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54" fillId="5" borderId="0" applyNumberFormat="0" applyBorder="0" applyProtection="0">
      <alignment/>
    </xf>
    <xf numFmtId="0" fontId="52" fillId="3" borderId="0" applyNumberFormat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6" fillId="0" borderId="0" applyNumberFormat="0" applyFill="0" applyBorder="0">
      <alignment/>
      <protection locked="0"/>
    </xf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60" fillId="6" borderId="0" applyNumberFormat="0" applyBorder="0" applyProtection="0">
      <alignment/>
    </xf>
    <xf numFmtId="0" fontId="60" fillId="6" borderId="0" applyNumberFormat="0" applyBorder="0" applyProtection="0">
      <alignment/>
    </xf>
    <xf numFmtId="0" fontId="61" fillId="6" borderId="0" applyNumberFormat="0" applyBorder="0" applyProtection="0">
      <alignment/>
    </xf>
    <xf numFmtId="0" fontId="60" fillId="6" borderId="0" applyNumberFormat="0" applyBorder="0" applyProtection="0">
      <alignment/>
    </xf>
    <xf numFmtId="0" fontId="60" fillId="6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61" fillId="6" borderId="0" applyNumberFormat="0" applyBorder="0" applyProtection="0">
      <alignment/>
    </xf>
    <xf numFmtId="0" fontId="61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60" fillId="25" borderId="0" applyNumberFormat="0" applyBorder="0" applyAlignment="0" applyProtection="0"/>
    <xf numFmtId="0" fontId="61" fillId="4" borderId="0" applyNumberFormat="0" applyBorder="0" applyProtection="0">
      <alignment/>
    </xf>
    <xf numFmtId="0" fontId="60" fillId="4" borderId="0" applyNumberFormat="0" applyBorder="0" applyProtection="0">
      <alignment/>
    </xf>
    <xf numFmtId="0" fontId="60" fillId="25" borderId="0" applyNumberFormat="0" applyBorder="0" applyAlignment="0" applyProtection="0"/>
    <xf numFmtId="0" fontId="61" fillId="6" borderId="0" applyNumberFormat="0" applyBorder="0" applyProtection="0">
      <alignment/>
    </xf>
    <xf numFmtId="0" fontId="60" fillId="6" borderId="0" applyNumberFormat="0" applyBorder="0" applyProtection="0">
      <alignment/>
    </xf>
    <xf numFmtId="0" fontId="61" fillId="6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6" borderId="0" applyNumberFormat="0" applyBorder="0" applyProtection="0">
      <alignment/>
    </xf>
    <xf numFmtId="0" fontId="59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61" fillId="6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6" borderId="0" applyNumberFormat="0" applyBorder="0" applyProtection="0">
      <alignment/>
    </xf>
    <xf numFmtId="0" fontId="60" fillId="25" borderId="0" applyNumberFormat="0" applyBorder="0" applyAlignment="0" applyProtection="0"/>
    <xf numFmtId="0" fontId="13" fillId="6" borderId="0" applyNumberFormat="0" applyBorder="0" applyProtection="0">
      <alignment/>
    </xf>
    <xf numFmtId="0" fontId="59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6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59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61" fillId="6" borderId="0" applyNumberFormat="0" applyBorder="0" applyProtection="0">
      <alignment/>
    </xf>
    <xf numFmtId="0" fontId="59" fillId="4" borderId="0" applyNumberFormat="0" applyBorder="0" applyProtection="0">
      <alignment/>
    </xf>
    <xf numFmtId="0" fontId="62" fillId="0" borderId="0" applyNumberFormat="0" applyFill="0" applyBorder="0">
      <alignment/>
      <protection locked="0"/>
    </xf>
    <xf numFmtId="0" fontId="62" fillId="0" borderId="0" applyNumberFormat="0" applyFill="0" applyBorder="0">
      <alignment/>
      <protection locked="0"/>
    </xf>
    <xf numFmtId="0" fontId="63" fillId="0" borderId="17" applyNumberFormat="0" applyFill="0" applyProtection="0">
      <alignment/>
    </xf>
    <xf numFmtId="0" fontId="64" fillId="32" borderId="1" applyNumberFormat="0" applyProtection="0">
      <alignment/>
    </xf>
    <xf numFmtId="0" fontId="65" fillId="33" borderId="2" applyNumberFormat="0" applyProtection="0">
      <alignment/>
    </xf>
    <xf numFmtId="0" fontId="66" fillId="0" borderId="0" applyNumberFormat="0" applyFill="0" applyBorder="0" applyProtection="0">
      <alignment/>
    </xf>
    <xf numFmtId="0" fontId="51" fillId="0" borderId="16" applyNumberFormat="0" applyFill="0" applyProtection="0">
      <alignment horizontal="left"/>
    </xf>
    <xf numFmtId="0" fontId="67" fillId="0" borderId="0" applyNumberFormat="0" applyFill="0" applyBorder="0" applyProtection="0">
      <alignment/>
    </xf>
    <xf numFmtId="0" fontId="68" fillId="0" borderId="9" applyNumberFormat="0" applyFill="0" applyProtection="0">
      <alignment/>
    </xf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>
      <alignment/>
      <protection/>
    </xf>
    <xf numFmtId="221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3" fontId="6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0" fontId="58" fillId="0" borderId="0">
      <alignment/>
      <protection/>
    </xf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28" fillId="19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6" borderId="0" applyNumberFormat="0" applyBorder="0" applyProtection="0">
      <alignment/>
    </xf>
    <xf numFmtId="0" fontId="28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31" borderId="0" applyNumberFormat="0" applyBorder="0" applyProtection="0">
      <alignment/>
    </xf>
    <xf numFmtId="225" fontId="0" fillId="0" borderId="16" applyFill="0" applyProtection="0">
      <alignment horizontal="right"/>
    </xf>
    <xf numFmtId="0" fontId="0" fillId="0" borderId="15" applyNumberFormat="0" applyFill="0" applyProtection="0">
      <alignment horizontal="left"/>
    </xf>
    <xf numFmtId="0" fontId="72" fillId="37" borderId="0" applyNumberFormat="0" applyBorder="0" applyProtection="0">
      <alignment/>
    </xf>
    <xf numFmtId="0" fontId="73" fillId="32" borderId="11" applyNumberFormat="0" applyProtection="0">
      <alignment/>
    </xf>
    <xf numFmtId="0" fontId="74" fillId="7" borderId="1" applyNumberFormat="0" applyProtection="0">
      <alignment/>
    </xf>
    <xf numFmtId="1" fontId="0" fillId="0" borderId="16" applyFill="0" applyProtection="0">
      <alignment horizontal="center"/>
    </xf>
    <xf numFmtId="1" fontId="75" fillId="0" borderId="8">
      <alignment vertical="center"/>
      <protection locked="0"/>
    </xf>
    <xf numFmtId="0" fontId="76" fillId="0" borderId="0">
      <alignment/>
      <protection/>
    </xf>
    <xf numFmtId="208" fontId="75" fillId="0" borderId="8">
      <alignment vertical="center"/>
      <protection locked="0"/>
    </xf>
    <xf numFmtId="0" fontId="0" fillId="0" borderId="0">
      <alignment/>
      <protection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10" applyNumberFormat="0" applyFont="0" applyProtection="0">
      <alignment/>
    </xf>
  </cellStyleXfs>
  <cellXfs count="27">
    <xf numFmtId="0" fontId="0" fillId="0" borderId="0" xfId="0"/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192" fontId="2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7" fillId="4" borderId="0" xfId="139" applyFont="1" applyFill="1">
      <alignment/>
      <protection/>
    </xf>
    <xf numFmtId="0" fontId="0" fillId="0" borderId="0" xfId="139">
      <alignment/>
      <protection/>
    </xf>
    <xf numFmtId="0" fontId="0" fillId="4" borderId="0" xfId="139" applyFill="1">
      <alignment/>
      <protection/>
    </xf>
    <xf numFmtId="0" fontId="0" fillId="37" borderId="20" xfId="139" applyFill="1" applyBorder="1">
      <alignment/>
      <protection/>
    </xf>
    <xf numFmtId="0" fontId="78" fillId="44" borderId="21" xfId="139" applyFont="1" applyFill="1" applyBorder="1" applyAlignment="1">
      <alignment horizontal="center"/>
      <protection/>
    </xf>
    <xf numFmtId="0" fontId="79" fillId="45" borderId="22" xfId="139" applyFont="1" applyFill="1" applyBorder="1" applyAlignment="1">
      <alignment horizontal="center"/>
      <protection/>
    </xf>
    <xf numFmtId="0" fontId="78" fillId="44" borderId="22" xfId="139" applyFont="1" applyFill="1" applyBorder="1" applyAlignment="1">
      <alignment horizontal="center"/>
      <protection/>
    </xf>
    <xf numFmtId="0" fontId="78" fillId="44" borderId="23" xfId="139" applyFont="1" applyFill="1" applyBorder="1" applyAlignment="1">
      <alignment horizontal="center"/>
      <protection/>
    </xf>
    <xf numFmtId="0" fontId="0" fillId="37" borderId="24" xfId="139" applyFill="1" applyBorder="1">
      <alignment/>
      <protection/>
    </xf>
    <xf numFmtId="0" fontId="0" fillId="37" borderId="25" xfId="139" applyFill="1" applyBorder="1">
      <alignment/>
      <protection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3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20100326高清市院遂宁检察院1080P配置清单26日改" xfId="20"/>
    <cellStyle name="_Book1" xfId="21"/>
    <cellStyle name="_Book1_1" xfId="22"/>
    <cellStyle name="_Book1_2" xfId="23"/>
    <cellStyle name="_ET_STYLE_NoName_00_" xfId="24"/>
    <cellStyle name="_ET_STYLE_NoName_00__Book1" xfId="25"/>
    <cellStyle name="_ET_STYLE_NoName_00__Book1_1" xfId="26"/>
    <cellStyle name="_ET_STYLE_NoName_00__Sheet3" xfId="27"/>
    <cellStyle name="_弱电系统设备配置报价清单" xfId="28"/>
    <cellStyle name="0,0_x000d_&#10;NA_x000d_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强调文字颜色 1 2" xfId="48"/>
    <cellStyle name="40% - 强调文字颜色 2 2" xfId="49"/>
    <cellStyle name="40% - 强调文字颜色 3 2" xfId="50"/>
    <cellStyle name="40% - 强调文字颜色 4 2" xfId="51"/>
    <cellStyle name="40% - 强调文字颜色 5 2" xfId="52"/>
    <cellStyle name="40% - 强调文字颜色 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强调文字颜色 1 2" xfId="60"/>
    <cellStyle name="60% - 强调文字颜色 2 2" xfId="61"/>
    <cellStyle name="60% - 强调文字颜色 3 2" xfId="62"/>
    <cellStyle name="60% - 强调文字颜色 4 2" xfId="63"/>
    <cellStyle name="60% - 强调文字颜色 5 2" xfId="64"/>
    <cellStyle name="60% - 强调文字颜色 6 2" xfId="65"/>
    <cellStyle name="6mal" xfId="66"/>
    <cellStyle name="Accent1" xfId="67"/>
    <cellStyle name="Accent1 - 20%" xfId="68"/>
    <cellStyle name="Accent1 - 40%" xfId="69"/>
    <cellStyle name="Accent1 - 60%" xfId="70"/>
    <cellStyle name="Accent1_公安安全支出补充表5.14" xfId="71"/>
    <cellStyle name="Accent2" xfId="72"/>
    <cellStyle name="Accent2 - 20%" xfId="73"/>
    <cellStyle name="Accent2 - 40%" xfId="74"/>
    <cellStyle name="Accent2 - 60%" xfId="75"/>
    <cellStyle name="Accent2_公安安全支出补充表5.14" xfId="76"/>
    <cellStyle name="Accent3" xfId="77"/>
    <cellStyle name="Accent3 - 20%" xfId="78"/>
    <cellStyle name="Accent3 - 40%" xfId="79"/>
    <cellStyle name="Accent3 - 60%" xfId="80"/>
    <cellStyle name="Accent3_公安安全支出补充表5.14" xfId="81"/>
    <cellStyle name="Accent4" xfId="82"/>
    <cellStyle name="Accent4 - 20%" xfId="83"/>
    <cellStyle name="Accent4 - 40%" xfId="84"/>
    <cellStyle name="Accent4 - 60%" xfId="85"/>
    <cellStyle name="Accent4_公安安全支出补充表5.14" xfId="86"/>
    <cellStyle name="Accent5" xfId="87"/>
    <cellStyle name="Accent5 - 20%" xfId="88"/>
    <cellStyle name="Accent5 - 40%" xfId="89"/>
    <cellStyle name="Accent5 - 60%" xfId="90"/>
    <cellStyle name="Accent5_公安安全支出补充表5.14" xfId="91"/>
    <cellStyle name="Accent6" xfId="92"/>
    <cellStyle name="Accent6 - 20%" xfId="93"/>
    <cellStyle name="Accent6 - 40%" xfId="94"/>
    <cellStyle name="Accent6 - 60%" xfId="95"/>
    <cellStyle name="Accent6_公安安全支出补充表5.14" xfId="96"/>
    <cellStyle name="args.style" xfId="97"/>
    <cellStyle name="Bad" xfId="98"/>
    <cellStyle name="Calc Currency (0)" xfId="99"/>
    <cellStyle name="Calculation" xfId="100"/>
    <cellStyle name="Check Cell" xfId="101"/>
    <cellStyle name="comma zerodec" xfId="102"/>
    <cellStyle name="Comma_!!!GO" xfId="103"/>
    <cellStyle name="Currency_!!!GO" xfId="104"/>
    <cellStyle name="Currency1" xfId="105"/>
    <cellStyle name="Date" xfId="106"/>
    <cellStyle name="Dollar (zero dec)" xfId="107"/>
    <cellStyle name="Explanatory Text" xfId="108"/>
    <cellStyle name="Fixed" xfId="109"/>
    <cellStyle name="Good" xfId="110"/>
    <cellStyle name="Grey" xfId="111"/>
    <cellStyle name="Header1" xfId="112"/>
    <cellStyle name="Header2" xfId="113"/>
    <cellStyle name="Heading 1" xfId="114"/>
    <cellStyle name="Heading 2" xfId="115"/>
    <cellStyle name="Heading 3" xfId="116"/>
    <cellStyle name="Heading 4" xfId="117"/>
    <cellStyle name="HEADING1" xfId="118"/>
    <cellStyle name="HEADING2" xfId="119"/>
    <cellStyle name="Input" xfId="120"/>
    <cellStyle name="Input [yellow]" xfId="121"/>
    <cellStyle name="Input Cells" xfId="122"/>
    <cellStyle name="Linked Cell" xfId="123"/>
    <cellStyle name="Linked Cells" xfId="124"/>
    <cellStyle name="Millares [0]_96 Risk" xfId="125"/>
    <cellStyle name="Millares_96 Risk" xfId="126"/>
    <cellStyle name="Milliers [0]_!!!GO" xfId="127"/>
    <cellStyle name="Milliers_!!!GO" xfId="128"/>
    <cellStyle name="Moneda [0]_96 Risk" xfId="129"/>
    <cellStyle name="Moneda_96 Risk" xfId="130"/>
    <cellStyle name="Mon閠aire [0]_!!!GO" xfId="131"/>
    <cellStyle name="Mon閠aire_!!!GO" xfId="132"/>
    <cellStyle name="Neutral" xfId="133"/>
    <cellStyle name="New Times Roman" xfId="134"/>
    <cellStyle name="no dec" xfId="135"/>
    <cellStyle name="Norma,_laroux_4_营业在建 (2)_E21" xfId="136"/>
    <cellStyle name="Normal - Style1" xfId="137"/>
    <cellStyle name="Normal_!!!GO" xfId="138"/>
    <cellStyle name="Normal_Book1" xfId="139"/>
    <cellStyle name="Note" xfId="140"/>
    <cellStyle name="Output" xfId="141"/>
    <cellStyle name="per.style" xfId="142"/>
    <cellStyle name="Percent [2]" xfId="143"/>
    <cellStyle name="Percent_!!!GO" xfId="144"/>
    <cellStyle name="Pourcentage_pldt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RowLevel_0" xfId="152"/>
    <cellStyle name="sstot" xfId="153"/>
    <cellStyle name="Standard_AREAS" xfId="154"/>
    <cellStyle name="t" xfId="155"/>
    <cellStyle name="t_HVAC Equipment (3)" xfId="156"/>
    <cellStyle name="Title" xfId="157"/>
    <cellStyle name="Total" xfId="158"/>
    <cellStyle name="Warning Text" xfId="159"/>
    <cellStyle name="百分比 2" xfId="160"/>
    <cellStyle name="百分比 3" xfId="161"/>
    <cellStyle name="百分比 4" xfId="162"/>
    <cellStyle name="捠壿 [0.00]_Region Orders (2)" xfId="163"/>
    <cellStyle name="捠壿_Region Orders (2)" xfId="164"/>
    <cellStyle name="编号" xfId="165"/>
    <cellStyle name="标题 1 2" xfId="166"/>
    <cellStyle name="标题 2 2" xfId="167"/>
    <cellStyle name="标题 3 2" xfId="168"/>
    <cellStyle name="标题 4 2" xfId="169"/>
    <cellStyle name="标题 5" xfId="170"/>
    <cellStyle name="标题1" xfId="171"/>
    <cellStyle name="表标题" xfId="172"/>
    <cellStyle name="部门" xfId="173"/>
    <cellStyle name="差 2" xfId="174"/>
    <cellStyle name="差_~4190974" xfId="175"/>
    <cellStyle name="差_~5676413" xfId="176"/>
    <cellStyle name="差_00省级(打印)" xfId="177"/>
    <cellStyle name="差_00省级(定稿)" xfId="178"/>
    <cellStyle name="差_03昭通" xfId="179"/>
    <cellStyle name="差_0502通海县" xfId="180"/>
    <cellStyle name="差_05玉溪" xfId="181"/>
    <cellStyle name="差_0605石屏县" xfId="182"/>
    <cellStyle name="差_1003牟定县" xfId="183"/>
    <cellStyle name="差_1110洱源县" xfId="184"/>
    <cellStyle name="差_11大理" xfId="185"/>
    <cellStyle name="差_2、土地面积、人口、粮食产量基本情况" xfId="186"/>
    <cellStyle name="差_2006年分析表" xfId="187"/>
    <cellStyle name="差_2006年基础数据" xfId="188"/>
    <cellStyle name="差_2006年全省财力计算表（中央、决算）" xfId="189"/>
    <cellStyle name="差_2006年水利统计指标统计表" xfId="190"/>
    <cellStyle name="差_2006年在职人员情况" xfId="191"/>
    <cellStyle name="差_2007年检察院案件数" xfId="192"/>
    <cellStyle name="差_2007年可用财力" xfId="193"/>
    <cellStyle name="差_2007年人员分部门统计表" xfId="194"/>
    <cellStyle name="差_2007年政法部门业务指标" xfId="195"/>
    <cellStyle name="差_2008年县级公安保障标准落实奖励经费分配测算" xfId="196"/>
    <cellStyle name="差_2008云南省分县市中小学教职工统计表（教育厅提供）" xfId="197"/>
    <cellStyle name="差_2009年一般性转移支付标准工资" xfId="198"/>
    <cellStyle name="差_2009年一般性转移支付标准工资_~4190974" xfId="199"/>
    <cellStyle name="差_2009年一般性转移支付标准工资_~5676413" xfId="200"/>
    <cellStyle name="差_2009年一般性转移支付标准工资_不用软件计算9.1不考虑经费管理评价xl" xfId="201"/>
    <cellStyle name="差_2009年一般性转移支付标准工资_地方配套按人均增幅控制8.30xl" xfId="202"/>
    <cellStyle name="差_2009年一般性转移支付标准工资_地方配套按人均增幅控制8.30一般预算平均增幅、人均可用财力平均增幅两次控制、社会治安系数调整、案件数调整xl" xfId="203"/>
    <cellStyle name="差_2009年一般性转移支付标准工资_地方配套按人均增幅控制8.31（调整结案率后）xl" xfId="204"/>
    <cellStyle name="差_2009年一般性转移支付标准工资_奖励补助测算5.22测试" xfId="205"/>
    <cellStyle name="差_2009年一般性转移支付标准工资_奖励补助测算5.23新" xfId="206"/>
    <cellStyle name="差_2009年一般性转移支付标准工资_奖励补助测算5.24冯铸" xfId="207"/>
    <cellStyle name="差_2009年一般性转移支付标准工资_奖励补助测算7.23" xfId="208"/>
    <cellStyle name="差_2009年一般性转移支付标准工资_奖励补助测算7.25" xfId="209"/>
    <cellStyle name="差_2009年一般性转移支付标准工资_奖励补助测算7.25 (version 1) (version 1)" xfId="210"/>
    <cellStyle name="差_530623_2006年县级财政报表附表" xfId="211"/>
    <cellStyle name="差_530629_2006年县级财政报表附表" xfId="212"/>
    <cellStyle name="差_5334_2006年迪庆县级财政报表附表" xfId="213"/>
    <cellStyle name="差_Book1" xfId="214"/>
    <cellStyle name="差_Book2" xfId="215"/>
    <cellStyle name="差_M01-2(州市补助收入)" xfId="216"/>
    <cellStyle name="差_M03" xfId="217"/>
    <cellStyle name="差_不用软件计算9.1不考虑经费管理评价xl" xfId="218"/>
    <cellStyle name="差_财政供养人员" xfId="219"/>
    <cellStyle name="差_财政支出对上级的依赖程度" xfId="220"/>
    <cellStyle name="差_城建部门" xfId="221"/>
    <cellStyle name="差_地方配套按人均增幅控制8.30xl" xfId="222"/>
    <cellStyle name="差_地方配套按人均增幅控制8.30一般预算平均增幅、人均可用财力平均增幅两次控制、社会治安系数调整、案件数调整xl" xfId="223"/>
    <cellStyle name="差_地方配套按人均增幅控制8.31（调整结案率后）xl" xfId="224"/>
    <cellStyle name="差_第五部分(才淼、饶永宏）" xfId="225"/>
    <cellStyle name="差_第一部分：综合全" xfId="226"/>
    <cellStyle name="差_高中教师人数（教育厅1.6日提供）" xfId="227"/>
    <cellStyle name="差_汇总" xfId="228"/>
    <cellStyle name="差_汇总-县级财政报表附表" xfId="229"/>
    <cellStyle name="差_基础数据分析" xfId="230"/>
    <cellStyle name="差_检验表" xfId="231"/>
    <cellStyle name="差_检验表（调整后）" xfId="232"/>
    <cellStyle name="差_奖励补助测算5.22测试" xfId="233"/>
    <cellStyle name="差_奖励补助测算5.23新" xfId="234"/>
    <cellStyle name="差_奖励补助测算5.24冯铸" xfId="235"/>
    <cellStyle name="差_奖励补助测算7.23" xfId="236"/>
    <cellStyle name="差_奖励补助测算7.25" xfId="237"/>
    <cellStyle name="差_奖励补助测算7.25 (version 1) (version 1)" xfId="238"/>
    <cellStyle name="差_教师绩效工资测算表（离退休按各地上报数测算）2009年1月1日" xfId="239"/>
    <cellStyle name="差_教育厅提供义务教育及高中教师人数（2009年1月6日）" xfId="240"/>
    <cellStyle name="差_历年教师人数" xfId="241"/>
    <cellStyle name="差_丽江汇总" xfId="242"/>
    <cellStyle name="差_三季度－表二" xfId="243"/>
    <cellStyle name="差_卫生部门" xfId="244"/>
    <cellStyle name="差_文体广播部门" xfId="245"/>
    <cellStyle name="差_下半年禁毒办案经费分配2544.3万元" xfId="246"/>
    <cellStyle name="差_下半年禁吸戒毒经费1000万元" xfId="247"/>
    <cellStyle name="差_县级公安机关公用经费标准奖励测算方案（定稿）" xfId="248"/>
    <cellStyle name="差_县级基础数据" xfId="249"/>
    <cellStyle name="差_业务工作量指标" xfId="250"/>
    <cellStyle name="差_义务教育阶段教职工人数（教育厅提供最终）" xfId="251"/>
    <cellStyle name="差_云南农村义务教育统计表" xfId="252"/>
    <cellStyle name="差_云南省2008年中小学教师人数统计表" xfId="253"/>
    <cellStyle name="差_云南省2008年中小学教职工情况（教育厅提供20090101加工整理）" xfId="254"/>
    <cellStyle name="差_云南省2008年转移支付测算——州市本级考核部分及政策性测算" xfId="255"/>
    <cellStyle name="差_指标四" xfId="256"/>
    <cellStyle name="差_指标五" xfId="257"/>
    <cellStyle name="常规 2" xfId="258"/>
    <cellStyle name="常规 2 2" xfId="259"/>
    <cellStyle name="常规 2 2 2" xfId="260"/>
    <cellStyle name="常规 2 3" xfId="261"/>
    <cellStyle name="常规 2 4" xfId="262"/>
    <cellStyle name="常规 2 5" xfId="263"/>
    <cellStyle name="常规 2 6" xfId="264"/>
    <cellStyle name="常规 2 7" xfId="265"/>
    <cellStyle name="常规 2 8" xfId="266"/>
    <cellStyle name="常规 2_高中教师人数（教育厅1.6日提供）" xfId="267"/>
    <cellStyle name="常规 3" xfId="268"/>
    <cellStyle name="常规 4" xfId="269"/>
    <cellStyle name="常规 5" xfId="270"/>
    <cellStyle name="常规 6" xfId="271"/>
    <cellStyle name="常规 7" xfId="272"/>
    <cellStyle name="超级链接" xfId="273"/>
    <cellStyle name="分级显示列_1_Book1" xfId="274"/>
    <cellStyle name="分级显示行_1_13区汇总" xfId="275"/>
    <cellStyle name="归盒啦_95" xfId="276"/>
    <cellStyle name="好 2" xfId="277"/>
    <cellStyle name="好_~4190974" xfId="278"/>
    <cellStyle name="好_~5676413" xfId="279"/>
    <cellStyle name="好_00省级(打印)" xfId="280"/>
    <cellStyle name="好_00省级(定稿)" xfId="281"/>
    <cellStyle name="好_03昭通" xfId="282"/>
    <cellStyle name="好_0502通海县" xfId="283"/>
    <cellStyle name="好_05玉溪" xfId="284"/>
    <cellStyle name="好_0605石屏县" xfId="285"/>
    <cellStyle name="好_1003牟定县" xfId="286"/>
    <cellStyle name="好_1110洱源县" xfId="287"/>
    <cellStyle name="好_11大理" xfId="288"/>
    <cellStyle name="好_2、土地面积、人口、粮食产量基本情况" xfId="289"/>
    <cellStyle name="好_2006年分析表" xfId="290"/>
    <cellStyle name="好_2006年基础数据" xfId="291"/>
    <cellStyle name="好_2006年全省财力计算表（中央、决算）" xfId="292"/>
    <cellStyle name="好_2006年水利统计指标统计表" xfId="293"/>
    <cellStyle name="好_2006年在职人员情况" xfId="294"/>
    <cellStyle name="好_2007年检察院案件数" xfId="295"/>
    <cellStyle name="好_2007年可用财力" xfId="296"/>
    <cellStyle name="好_2007年人员分部门统计表" xfId="297"/>
    <cellStyle name="好_2007年政法部门业务指标" xfId="298"/>
    <cellStyle name="好_2008年县级公安保障标准落实奖励经费分配测算" xfId="299"/>
    <cellStyle name="好_2008云南省分县市中小学教职工统计表（教育厅提供）" xfId="300"/>
    <cellStyle name="好_2009年一般性转移支付标准工资" xfId="301"/>
    <cellStyle name="好_2009年一般性转移支付标准工资_~4190974" xfId="302"/>
    <cellStyle name="好_2009年一般性转移支付标准工资_~5676413" xfId="303"/>
    <cellStyle name="好_2009年一般性转移支付标准工资_不用软件计算9.1不考虑经费管理评价xl" xfId="304"/>
    <cellStyle name="好_2009年一般性转移支付标准工资_地方配套按人均增幅控制8.30xl" xfId="305"/>
    <cellStyle name="好_2009年一般性转移支付标准工资_地方配套按人均增幅控制8.30一般预算平均增幅、人均可用财力平均增幅两次控制、社会治安系数调整、案件数调整xl" xfId="306"/>
    <cellStyle name="好_2009年一般性转移支付标准工资_地方配套按人均增幅控制8.31（调整结案率后）xl" xfId="307"/>
    <cellStyle name="好_2009年一般性转移支付标准工资_奖励补助测算5.22测试" xfId="308"/>
    <cellStyle name="好_2009年一般性转移支付标准工资_奖励补助测算5.23新" xfId="309"/>
    <cellStyle name="好_2009年一般性转移支付标准工资_奖励补助测算5.24冯铸" xfId="310"/>
    <cellStyle name="好_2009年一般性转移支付标准工资_奖励补助测算7.23" xfId="311"/>
    <cellStyle name="好_2009年一般性转移支付标准工资_奖励补助测算7.25" xfId="312"/>
    <cellStyle name="好_2009年一般性转移支付标准工资_奖励补助测算7.25 (version 1) (version 1)" xfId="313"/>
    <cellStyle name="好_530623_2006年县级财政报表附表" xfId="314"/>
    <cellStyle name="好_530629_2006年县级财政报表附表" xfId="315"/>
    <cellStyle name="好_5334_2006年迪庆县级财政报表附表" xfId="316"/>
    <cellStyle name="好_Book1" xfId="317"/>
    <cellStyle name="好_Book2" xfId="318"/>
    <cellStyle name="好_M01-2(州市补助收入)" xfId="319"/>
    <cellStyle name="好_M03" xfId="320"/>
    <cellStyle name="好_不用软件计算9.1不考虑经费管理评价xl" xfId="321"/>
    <cellStyle name="好_财政供养人员" xfId="322"/>
    <cellStyle name="好_财政支出对上级的依赖程度" xfId="323"/>
    <cellStyle name="好_城建部门" xfId="324"/>
    <cellStyle name="好_地方配套按人均增幅控制8.30xl" xfId="325"/>
    <cellStyle name="好_地方配套按人均增幅控制8.30一般预算平均增幅、人均可用财力平均增幅两次控制、社会治安系数调整、案件数调整xl" xfId="326"/>
    <cellStyle name="好_地方配套按人均增幅控制8.31（调整结案率后）xl" xfId="327"/>
    <cellStyle name="好_第五部分(才淼、饶永宏）" xfId="328"/>
    <cellStyle name="好_第一部分：综合全" xfId="329"/>
    <cellStyle name="好_高中教师人数（教育厅1.6日提供）" xfId="330"/>
    <cellStyle name="好_汇总" xfId="331"/>
    <cellStyle name="好_汇总-县级财政报表附表" xfId="332"/>
    <cellStyle name="好_基础数据分析" xfId="333"/>
    <cellStyle name="好_检验表" xfId="334"/>
    <cellStyle name="好_检验表（调整后）" xfId="335"/>
    <cellStyle name="好_奖励补助测算5.22测试" xfId="336"/>
    <cellStyle name="好_奖励补助测算5.23新" xfId="337"/>
    <cellStyle name="好_奖励补助测算5.24冯铸" xfId="338"/>
    <cellStyle name="好_奖励补助测算7.23" xfId="339"/>
    <cellStyle name="好_奖励补助测算7.25" xfId="340"/>
    <cellStyle name="好_奖励补助测算7.25 (version 1) (version 1)" xfId="341"/>
    <cellStyle name="好_教师绩效工资测算表（离退休按各地上报数测算）2009年1月1日" xfId="342"/>
    <cellStyle name="好_教育厅提供义务教育及高中教师人数（2009年1月6日）" xfId="343"/>
    <cellStyle name="好_历年教师人数" xfId="344"/>
    <cellStyle name="好_丽江汇总" xfId="345"/>
    <cellStyle name="好_三季度－表二" xfId="346"/>
    <cellStyle name="好_卫生部门" xfId="347"/>
    <cellStyle name="好_文体广播部门" xfId="348"/>
    <cellStyle name="好_下半年禁毒办案经费分配2544.3万元" xfId="349"/>
    <cellStyle name="好_下半年禁吸戒毒经费1000万元" xfId="350"/>
    <cellStyle name="好_县级公安机关公用经费标准奖励测算方案（定稿）" xfId="351"/>
    <cellStyle name="好_县级基础数据" xfId="352"/>
    <cellStyle name="好_业务工作量指标" xfId="353"/>
    <cellStyle name="好_义务教育阶段教职工人数（教育厅提供最终）" xfId="354"/>
    <cellStyle name="好_云南农村义务教育统计表" xfId="355"/>
    <cellStyle name="好_云南省2008年中小学教师人数统计表" xfId="356"/>
    <cellStyle name="好_云南省2008年中小学教职工情况（教育厅提供20090101加工整理）" xfId="357"/>
    <cellStyle name="好_云南省2008年转移支付测算——州市本级考核部分及政策性测算" xfId="358"/>
    <cellStyle name="好_指标四" xfId="359"/>
    <cellStyle name="好_指标五" xfId="360"/>
    <cellStyle name="后继超级链接" xfId="361"/>
    <cellStyle name="后继超链接" xfId="362"/>
    <cellStyle name="汇总 2" xfId="363"/>
    <cellStyle name="计算 2" xfId="364"/>
    <cellStyle name="检查单元格 2" xfId="365"/>
    <cellStyle name="解释性文本 2" xfId="366"/>
    <cellStyle name="借出原因" xfId="367"/>
    <cellStyle name="警告文本 2" xfId="368"/>
    <cellStyle name="链接单元格 2" xfId="369"/>
    <cellStyle name="콤마 [0]_BOILER-CO1" xfId="370"/>
    <cellStyle name="콤마_BOILER-CO1" xfId="371"/>
    <cellStyle name="통화 [0]_BOILER-CO1" xfId="372"/>
    <cellStyle name="통화_BOILER-CO1" xfId="373"/>
    <cellStyle name="표준_0N-HANDLING " xfId="374"/>
    <cellStyle name="霓付 [0]_ +Foil &amp; -FOIL &amp; PAPER" xfId="375"/>
    <cellStyle name="霓付_ +Foil &amp; -FOIL &amp; PAPER" xfId="376"/>
    <cellStyle name="烹拳 [0]_ +Foil &amp; -FOIL &amp; PAPER" xfId="377"/>
    <cellStyle name="烹拳_ +Foil &amp; -FOIL &amp; PAPER" xfId="378"/>
    <cellStyle name="普通_ 白土" xfId="379"/>
    <cellStyle name="千分位[0]_ 白土" xfId="380"/>
    <cellStyle name="千分位_ 白土" xfId="381"/>
    <cellStyle name="千位[0]_ 方正PC" xfId="382"/>
    <cellStyle name="千位_ 方正PC" xfId="383"/>
    <cellStyle name="千位分隔 2" xfId="384"/>
    <cellStyle name="千位分隔 3" xfId="385"/>
    <cellStyle name="千位分隔[0] 2" xfId="386"/>
    <cellStyle name="钎霖_4岿角利" xfId="387"/>
    <cellStyle name="强调 1" xfId="388"/>
    <cellStyle name="强调 2" xfId="389"/>
    <cellStyle name="强调 3" xfId="390"/>
    <cellStyle name="强调文字颜色 1 2" xfId="391"/>
    <cellStyle name="强调文字颜色 2 2" xfId="392"/>
    <cellStyle name="强调文字颜色 3 2" xfId="393"/>
    <cellStyle name="强调文字颜色 4 2" xfId="394"/>
    <cellStyle name="强调文字颜色 5 2" xfId="395"/>
    <cellStyle name="强调文字颜色 6 2" xfId="396"/>
    <cellStyle name="日期" xfId="397"/>
    <cellStyle name="商品名称" xfId="398"/>
    <cellStyle name="适中 2" xfId="399"/>
    <cellStyle name="输出 2" xfId="400"/>
    <cellStyle name="输入 2" xfId="401"/>
    <cellStyle name="数量" xfId="402"/>
    <cellStyle name="数字" xfId="403"/>
    <cellStyle name="未定义" xfId="404"/>
    <cellStyle name="小数" xfId="405"/>
    <cellStyle name="样式 1" xfId="406"/>
    <cellStyle name="昗弨_Pacific Region P&amp;L" xfId="407"/>
    <cellStyle name="寘嬫愗傝 [0.00]_Region Orders (2)" xfId="408"/>
    <cellStyle name="寘嬫愗傝_Region Orders (2)" xfId="409"/>
    <cellStyle name="注释 2" xfId="4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1103;2011\&#21508;&#22320;&#24030;&#20449;&#24687;&#22521;&#35757;&#21517;&#20876;&#21407;&#31295;\Cocall&#33258;&#21160;&#25509;&#21463;\&#29579;&#39034;&#36132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1103;2011\&#21508;&#22320;&#24030;&#20449;&#24687;&#22521;&#35757;&#21517;&#20876;&#21407;&#31295;\Cocall&#33258;&#21160;&#25509;&#21463;\&#29579;&#39034;&#36132;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10.124.1.30\cgi-bin\read_attach\application\octet-stream%7f1MKxqC5YTFM=\&#25509;&#25910;&#25991;&#20214;&#30446;&#24405;\&#39044;&#31639;&#32929;212052004-5-13%2016&#65306;33&#65306;36\2004&#24180;&#24120;&#29992;\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1103;2011\&#21508;&#22320;&#24030;&#20449;&#24687;&#22521;&#35757;&#21517;&#20876;&#21407;&#31295;\Cocall&#33258;&#21160;&#25509;&#21463;\&#29579;&#39034;&#36132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5">
          <cell r="A15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9.140625" style="7" customWidth="1"/>
    <col min="2" max="2" width="53.8515625" style="2" customWidth="1"/>
    <col min="3" max="3" width="16.421875" style="3" customWidth="1"/>
    <col min="4" max="4" width="16.140625" style="3" customWidth="1"/>
    <col min="5" max="5" width="38.7109375" style="4" customWidth="1"/>
    <col min="6" max="16384" width="9.140625" style="2" customWidth="1"/>
  </cols>
  <sheetData>
    <row r="1" spans="1:5" ht="54" customHeight="1">
      <c r="A1" s="1" t="s">
        <v>167</v>
      </c>
      <c r="B1" s="25"/>
      <c r="C1" s="25"/>
      <c r="D1" s="25"/>
      <c r="E1" s="26"/>
    </row>
    <row r="2" spans="1:5" ht="12.75">
      <c r="A2" s="14" t="s">
        <v>153</v>
      </c>
      <c r="B2" s="11" t="s">
        <v>148</v>
      </c>
      <c r="C2" s="5" t="s">
        <v>147</v>
      </c>
      <c r="D2" s="5" t="s">
        <v>151</v>
      </c>
      <c r="E2" s="6" t="s">
        <v>152</v>
      </c>
    </row>
    <row r="3" spans="1:5" ht="12.75">
      <c r="A3" s="7">
        <v>1</v>
      </c>
      <c r="B3" s="12" t="s">
        <v>0</v>
      </c>
      <c r="C3" s="7">
        <v>138</v>
      </c>
      <c r="D3" s="8">
        <v>25</v>
      </c>
      <c r="E3" s="6">
        <f>D3/C3</f>
        <v>0.18115942028985507</v>
      </c>
    </row>
    <row r="4" spans="1:5" ht="12.75">
      <c r="A4" s="7">
        <v>2</v>
      </c>
      <c r="B4" s="12" t="s">
        <v>1</v>
      </c>
      <c r="C4" s="7">
        <v>313</v>
      </c>
      <c r="D4" s="8">
        <v>153</v>
      </c>
      <c r="E4" s="6">
        <f aca="true" t="shared" si="0" ref="E4:E18">D4/C4</f>
        <v>0.48881789137380194</v>
      </c>
    </row>
    <row r="5" spans="1:5" ht="12.75">
      <c r="A5" s="7">
        <v>3</v>
      </c>
      <c r="B5" s="12" t="s">
        <v>2</v>
      </c>
      <c r="C5" s="7">
        <v>497</v>
      </c>
      <c r="D5" s="8">
        <v>234</v>
      </c>
      <c r="E5" s="6">
        <f t="shared" si="0"/>
        <v>0.4708249496981891</v>
      </c>
    </row>
    <row r="6" spans="1:5" ht="12.75">
      <c r="A6" s="7">
        <v>4</v>
      </c>
      <c r="B6" s="12" t="s">
        <v>3</v>
      </c>
      <c r="C6" s="7">
        <v>430</v>
      </c>
      <c r="D6" s="8">
        <v>12</v>
      </c>
      <c r="E6" s="6">
        <f t="shared" si="0"/>
        <v>0.027906976744186046</v>
      </c>
    </row>
    <row r="7" spans="1:5" ht="12.75">
      <c r="A7" s="7">
        <v>5</v>
      </c>
      <c r="B7" s="12" t="s">
        <v>4</v>
      </c>
      <c r="C7" s="7">
        <v>357</v>
      </c>
      <c r="D7" s="8">
        <v>311</v>
      </c>
      <c r="E7" s="6">
        <f t="shared" si="0"/>
        <v>0.8711484593837535</v>
      </c>
    </row>
    <row r="8" spans="1:5" ht="12.75">
      <c r="A8" s="7">
        <v>6</v>
      </c>
      <c r="B8" s="12" t="s">
        <v>5</v>
      </c>
      <c r="C8" s="7">
        <v>382</v>
      </c>
      <c r="D8" s="8">
        <v>266</v>
      </c>
      <c r="E8" s="6">
        <f t="shared" si="0"/>
        <v>0.6963350785340314</v>
      </c>
    </row>
    <row r="9" spans="1:5" ht="12.75">
      <c r="A9" s="7">
        <v>7</v>
      </c>
      <c r="B9" s="12" t="s">
        <v>6</v>
      </c>
      <c r="C9" s="7">
        <v>126</v>
      </c>
      <c r="D9" s="8">
        <v>107</v>
      </c>
      <c r="E9" s="6">
        <f t="shared" si="0"/>
        <v>0.8492063492063492</v>
      </c>
    </row>
    <row r="10" spans="1:5" ht="12.75">
      <c r="A10" s="7">
        <v>8</v>
      </c>
      <c r="B10" s="12" t="s">
        <v>7</v>
      </c>
      <c r="C10" s="7">
        <v>157</v>
      </c>
      <c r="D10" s="8">
        <v>140</v>
      </c>
      <c r="E10" s="6">
        <f t="shared" si="0"/>
        <v>0.89171974522293</v>
      </c>
    </row>
    <row r="11" spans="1:5" ht="12.75">
      <c r="A11" s="7">
        <v>9</v>
      </c>
      <c r="B11" s="12" t="s">
        <v>8</v>
      </c>
      <c r="C11" s="7">
        <v>110</v>
      </c>
      <c r="D11" s="8">
        <v>113</v>
      </c>
      <c r="E11" s="6">
        <f t="shared" si="0"/>
        <v>1.0272727272727273</v>
      </c>
    </row>
    <row r="12" spans="1:5" ht="12.75">
      <c r="A12" s="7">
        <v>10</v>
      </c>
      <c r="B12" s="12" t="s">
        <v>9</v>
      </c>
      <c r="C12" s="7">
        <v>117</v>
      </c>
      <c r="D12" s="8">
        <v>107</v>
      </c>
      <c r="E12" s="6">
        <f t="shared" si="0"/>
        <v>0.9145299145299145</v>
      </c>
    </row>
    <row r="13" spans="1:5" ht="12.75">
      <c r="A13" s="7">
        <v>11</v>
      </c>
      <c r="B13" s="12" t="s">
        <v>10</v>
      </c>
      <c r="C13" s="7">
        <v>142</v>
      </c>
      <c r="D13" s="8">
        <v>139</v>
      </c>
      <c r="E13" s="6">
        <f t="shared" si="0"/>
        <v>0.9788732394366197</v>
      </c>
    </row>
    <row r="14" spans="1:5" ht="12.75">
      <c r="A14" s="7">
        <v>12</v>
      </c>
      <c r="B14" s="12" t="s">
        <v>11</v>
      </c>
      <c r="C14" s="7">
        <v>119</v>
      </c>
      <c r="D14" s="8">
        <v>75</v>
      </c>
      <c r="E14" s="6">
        <f t="shared" si="0"/>
        <v>0.6302521008403361</v>
      </c>
    </row>
    <row r="15" spans="1:5" ht="12.75">
      <c r="A15" s="7">
        <v>13</v>
      </c>
      <c r="B15" s="12" t="s">
        <v>12</v>
      </c>
      <c r="C15" s="7">
        <v>94</v>
      </c>
      <c r="D15" s="8">
        <v>80</v>
      </c>
      <c r="E15" s="6">
        <f t="shared" si="0"/>
        <v>0.851063829787234</v>
      </c>
    </row>
    <row r="16" spans="1:5" ht="12.75">
      <c r="A16" s="7">
        <v>14</v>
      </c>
      <c r="B16" s="12" t="s">
        <v>13</v>
      </c>
      <c r="C16" s="7">
        <v>75</v>
      </c>
      <c r="D16" s="8">
        <v>73</v>
      </c>
      <c r="E16" s="6">
        <f t="shared" si="0"/>
        <v>0.9733333333333334</v>
      </c>
    </row>
    <row r="17" spans="1:5" ht="12.75">
      <c r="A17" s="7">
        <v>15</v>
      </c>
      <c r="B17" s="12" t="s">
        <v>14</v>
      </c>
      <c r="C17" s="7">
        <v>82</v>
      </c>
      <c r="D17" s="8">
        <v>55</v>
      </c>
      <c r="E17" s="6">
        <f t="shared" si="0"/>
        <v>0.6707317073170732</v>
      </c>
    </row>
    <row r="18" spans="1:5" ht="12.75">
      <c r="A18" s="7">
        <v>16</v>
      </c>
      <c r="B18" s="12" t="s">
        <v>15</v>
      </c>
      <c r="C18" s="7">
        <v>90</v>
      </c>
      <c r="D18" s="8">
        <v>86</v>
      </c>
      <c r="E18" s="6">
        <f t="shared" si="0"/>
        <v>0.9555555555555556</v>
      </c>
    </row>
    <row r="19" spans="1:5" ht="12.75">
      <c r="A19" s="7">
        <v>17</v>
      </c>
      <c r="B19" s="12" t="s">
        <v>16</v>
      </c>
      <c r="C19" s="7">
        <v>10</v>
      </c>
      <c r="D19" s="8">
        <v>13</v>
      </c>
      <c r="E19" s="6">
        <f aca="true" t="shared" si="1" ref="E19:E30">D19/C19</f>
        <v>1.3</v>
      </c>
    </row>
    <row r="20" spans="1:5" ht="12.75">
      <c r="A20" s="7">
        <v>18</v>
      </c>
      <c r="B20" s="12" t="s">
        <v>17</v>
      </c>
      <c r="C20" s="7">
        <v>147</v>
      </c>
      <c r="D20" s="8">
        <v>145</v>
      </c>
      <c r="E20" s="6">
        <f t="shared" si="1"/>
        <v>0.9863945578231292</v>
      </c>
    </row>
    <row r="21" spans="1:5" ht="12.75">
      <c r="A21" s="7">
        <v>19</v>
      </c>
      <c r="B21" s="12" t="s">
        <v>18</v>
      </c>
      <c r="C21" s="7">
        <v>51</v>
      </c>
      <c r="D21" s="8">
        <v>52</v>
      </c>
      <c r="E21" s="6">
        <f t="shared" si="1"/>
        <v>1.0196078431372548</v>
      </c>
    </row>
    <row r="22" spans="1:5" ht="12.75">
      <c r="A22" s="7">
        <v>20</v>
      </c>
      <c r="B22" s="12" t="s">
        <v>19</v>
      </c>
      <c r="C22" s="7">
        <v>49</v>
      </c>
      <c r="D22" s="8">
        <v>42</v>
      </c>
      <c r="E22" s="6">
        <f t="shared" si="1"/>
        <v>0.8571428571428571</v>
      </c>
    </row>
    <row r="23" spans="1:5" ht="12.75">
      <c r="A23" s="7">
        <v>21</v>
      </c>
      <c r="B23" s="12" t="s">
        <v>20</v>
      </c>
      <c r="C23" s="7">
        <v>72</v>
      </c>
      <c r="D23" s="8">
        <v>69</v>
      </c>
      <c r="E23" s="6">
        <f t="shared" si="1"/>
        <v>0.9583333333333334</v>
      </c>
    </row>
    <row r="24" spans="1:5" ht="12.75">
      <c r="A24" s="7">
        <v>22</v>
      </c>
      <c r="B24" s="12" t="s">
        <v>21</v>
      </c>
      <c r="C24" s="7">
        <v>24</v>
      </c>
      <c r="D24" s="9">
        <v>0</v>
      </c>
      <c r="E24" s="6">
        <f t="shared" si="1"/>
        <v>0</v>
      </c>
    </row>
    <row r="25" spans="1:5" ht="12.75">
      <c r="A25" s="7">
        <v>23</v>
      </c>
      <c r="B25" s="12" t="s">
        <v>22</v>
      </c>
      <c r="C25" s="7">
        <v>41</v>
      </c>
      <c r="D25" s="8">
        <v>37</v>
      </c>
      <c r="E25" s="6">
        <f t="shared" si="1"/>
        <v>0.9024390243902439</v>
      </c>
    </row>
    <row r="26" spans="1:5" ht="12.75">
      <c r="A26" s="7">
        <v>24</v>
      </c>
      <c r="B26" s="12" t="s">
        <v>23</v>
      </c>
      <c r="C26" s="7">
        <v>22</v>
      </c>
      <c r="D26" s="8">
        <v>27</v>
      </c>
      <c r="E26" s="6">
        <f t="shared" si="1"/>
        <v>1.2272727272727273</v>
      </c>
    </row>
    <row r="27" spans="1:5" ht="12.75">
      <c r="A27" s="7">
        <v>25</v>
      </c>
      <c r="B27" s="12" t="s">
        <v>24</v>
      </c>
      <c r="C27" s="7">
        <v>202</v>
      </c>
      <c r="D27" s="8">
        <v>103</v>
      </c>
      <c r="E27" s="6">
        <f t="shared" si="1"/>
        <v>0.5099009900990099</v>
      </c>
    </row>
    <row r="28" spans="1:5" ht="12.75">
      <c r="A28" s="7">
        <v>26</v>
      </c>
      <c r="B28" s="12" t="s">
        <v>25</v>
      </c>
      <c r="C28" s="7">
        <v>128</v>
      </c>
      <c r="D28" s="8">
        <v>128</v>
      </c>
      <c r="E28" s="6">
        <f t="shared" si="1"/>
        <v>1</v>
      </c>
    </row>
    <row r="29" spans="1:5" ht="12.75">
      <c r="A29" s="7">
        <v>27</v>
      </c>
      <c r="B29" s="12" t="s">
        <v>26</v>
      </c>
      <c r="C29" s="7">
        <v>90</v>
      </c>
      <c r="D29" s="8">
        <v>92</v>
      </c>
      <c r="E29" s="6">
        <f t="shared" si="1"/>
        <v>1.0222222222222221</v>
      </c>
    </row>
    <row r="30" spans="1:5" ht="12.75">
      <c r="A30" s="7">
        <v>28</v>
      </c>
      <c r="B30" s="12" t="s">
        <v>27</v>
      </c>
      <c r="C30" s="7">
        <v>8</v>
      </c>
      <c r="D30" s="8">
        <v>8</v>
      </c>
      <c r="E30" s="6">
        <f t="shared" si="1"/>
        <v>1</v>
      </c>
    </row>
    <row r="31" spans="1:5" ht="12.75">
      <c r="A31" s="7">
        <v>29</v>
      </c>
      <c r="B31" s="12" t="s">
        <v>28</v>
      </c>
      <c r="C31" s="7">
        <v>51</v>
      </c>
      <c r="D31" s="9">
        <v>0</v>
      </c>
      <c r="E31" s="6">
        <f aca="true" t="shared" si="2" ref="E31:E40">D31/C31</f>
        <v>0</v>
      </c>
    </row>
    <row r="32" spans="1:5" ht="12.75">
      <c r="A32" s="7">
        <v>30</v>
      </c>
      <c r="B32" s="12" t="s">
        <v>29</v>
      </c>
      <c r="C32" s="7">
        <v>219</v>
      </c>
      <c r="D32" s="8">
        <v>1</v>
      </c>
      <c r="E32" s="6">
        <f t="shared" si="2"/>
        <v>0.0045662100456621</v>
      </c>
    </row>
    <row r="33" spans="1:5" ht="12.75">
      <c r="A33" s="7">
        <v>31</v>
      </c>
      <c r="B33" s="12" t="s">
        <v>30</v>
      </c>
      <c r="C33" s="7">
        <v>175</v>
      </c>
      <c r="D33" s="8">
        <v>168</v>
      </c>
      <c r="E33" s="6">
        <f t="shared" si="2"/>
        <v>0.96</v>
      </c>
    </row>
    <row r="34" spans="1:5" ht="12.75">
      <c r="A34" s="7">
        <v>32</v>
      </c>
      <c r="B34" s="12" t="s">
        <v>31</v>
      </c>
      <c r="C34" s="7">
        <v>31</v>
      </c>
      <c r="D34" s="8">
        <v>31</v>
      </c>
      <c r="E34" s="6">
        <f t="shared" si="2"/>
        <v>1</v>
      </c>
    </row>
    <row r="35" spans="1:5" ht="12.75">
      <c r="A35" s="7">
        <v>33</v>
      </c>
      <c r="B35" s="12" t="s">
        <v>32</v>
      </c>
      <c r="C35" s="7">
        <v>198</v>
      </c>
      <c r="D35" s="8">
        <v>202</v>
      </c>
      <c r="E35" s="6">
        <f t="shared" si="2"/>
        <v>1.02020202020202</v>
      </c>
    </row>
    <row r="36" spans="1:5" ht="12.75">
      <c r="A36" s="7">
        <v>34</v>
      </c>
      <c r="B36" s="12" t="s">
        <v>33</v>
      </c>
      <c r="C36" s="7">
        <v>147</v>
      </c>
      <c r="D36" s="8">
        <v>151</v>
      </c>
      <c r="E36" s="6">
        <f t="shared" si="2"/>
        <v>1.0272108843537415</v>
      </c>
    </row>
    <row r="37" spans="1:5" ht="12.75">
      <c r="A37" s="7">
        <v>35</v>
      </c>
      <c r="B37" s="12" t="s">
        <v>34</v>
      </c>
      <c r="C37" s="7">
        <v>145</v>
      </c>
      <c r="D37" s="8">
        <v>44</v>
      </c>
      <c r="E37" s="6">
        <f t="shared" si="2"/>
        <v>0.30344827586206896</v>
      </c>
    </row>
    <row r="38" spans="1:5" ht="12.75">
      <c r="A38" s="7">
        <v>36</v>
      </c>
      <c r="B38" s="12" t="s">
        <v>35</v>
      </c>
      <c r="C38" s="7">
        <v>57</v>
      </c>
      <c r="D38" s="8">
        <v>56</v>
      </c>
      <c r="E38" s="6">
        <f t="shared" si="2"/>
        <v>0.9824561403508771</v>
      </c>
    </row>
    <row r="39" spans="1:5" ht="12.75">
      <c r="A39" s="7">
        <v>37</v>
      </c>
      <c r="B39" s="12" t="s">
        <v>36</v>
      </c>
      <c r="C39" s="7">
        <v>131</v>
      </c>
      <c r="D39" s="8">
        <v>133</v>
      </c>
      <c r="E39" s="6">
        <f t="shared" si="2"/>
        <v>1.015267175572519</v>
      </c>
    </row>
    <row r="40" spans="1:5" ht="12.75">
      <c r="A40" s="7">
        <v>38</v>
      </c>
      <c r="B40" s="12" t="s">
        <v>37</v>
      </c>
      <c r="C40" s="7">
        <v>116</v>
      </c>
      <c r="D40" s="8">
        <v>5</v>
      </c>
      <c r="E40" s="6">
        <f t="shared" si="2"/>
        <v>0.04310344827586207</v>
      </c>
    </row>
    <row r="41" spans="1:5" ht="12.75">
      <c r="A41" s="7">
        <v>39</v>
      </c>
      <c r="B41" s="12" t="s">
        <v>38</v>
      </c>
      <c r="C41" s="7">
        <v>11</v>
      </c>
      <c r="D41" s="8">
        <v>13</v>
      </c>
      <c r="E41" s="6">
        <f aca="true" t="shared" si="3" ref="E41:E72">D41/C41</f>
        <v>1.1818181818181819</v>
      </c>
    </row>
    <row r="42" spans="1:5" ht="12.75">
      <c r="A42" s="7">
        <v>40</v>
      </c>
      <c r="B42" s="12" t="s">
        <v>39</v>
      </c>
      <c r="C42" s="7">
        <v>183</v>
      </c>
      <c r="D42" s="8">
        <v>157</v>
      </c>
      <c r="E42" s="6">
        <f t="shared" si="3"/>
        <v>0.8579234972677595</v>
      </c>
    </row>
    <row r="43" spans="1:5" ht="12.75">
      <c r="A43" s="7">
        <v>41</v>
      </c>
      <c r="B43" s="12" t="s">
        <v>40</v>
      </c>
      <c r="C43" s="7">
        <v>48</v>
      </c>
      <c r="D43" s="8">
        <v>37</v>
      </c>
      <c r="E43" s="6">
        <f t="shared" si="3"/>
        <v>0.7708333333333334</v>
      </c>
    </row>
    <row r="44" spans="1:5" ht="12.75">
      <c r="A44" s="7">
        <v>42</v>
      </c>
      <c r="B44" s="12" t="s">
        <v>41</v>
      </c>
      <c r="C44" s="7">
        <v>29</v>
      </c>
      <c r="D44" s="8">
        <v>29</v>
      </c>
      <c r="E44" s="6">
        <f t="shared" si="3"/>
        <v>1</v>
      </c>
    </row>
    <row r="45" spans="1:5" ht="12.75">
      <c r="A45" s="7">
        <v>43</v>
      </c>
      <c r="B45" s="12" t="s">
        <v>42</v>
      </c>
      <c r="C45" s="7">
        <v>53</v>
      </c>
      <c r="D45" s="8">
        <v>47</v>
      </c>
      <c r="E45" s="6">
        <f t="shared" si="3"/>
        <v>0.8867924528301887</v>
      </c>
    </row>
    <row r="46" spans="1:5" ht="12.75">
      <c r="A46" s="7">
        <v>44</v>
      </c>
      <c r="B46" s="12" t="s">
        <v>43</v>
      </c>
      <c r="C46" s="7">
        <v>13</v>
      </c>
      <c r="D46" s="8">
        <v>16</v>
      </c>
      <c r="E46" s="6">
        <f t="shared" si="3"/>
        <v>1.2307692307692308</v>
      </c>
    </row>
    <row r="47" spans="1:5" ht="12.75">
      <c r="A47" s="7">
        <v>45</v>
      </c>
      <c r="B47" s="12" t="s">
        <v>44</v>
      </c>
      <c r="C47" s="7">
        <v>39</v>
      </c>
      <c r="D47" s="8">
        <v>46</v>
      </c>
      <c r="E47" s="6">
        <f t="shared" si="3"/>
        <v>1.1794871794871795</v>
      </c>
    </row>
    <row r="48" spans="1:5" ht="12.75">
      <c r="A48" s="7">
        <v>46</v>
      </c>
      <c r="B48" s="12" t="s">
        <v>45</v>
      </c>
      <c r="C48" s="7">
        <v>21</v>
      </c>
      <c r="D48" s="8">
        <v>16</v>
      </c>
      <c r="E48" s="6">
        <f t="shared" si="3"/>
        <v>0.7619047619047619</v>
      </c>
    </row>
    <row r="49" spans="1:5" ht="12.75">
      <c r="A49" s="7">
        <v>47</v>
      </c>
      <c r="B49" s="12" t="s">
        <v>46</v>
      </c>
      <c r="C49" s="7">
        <v>38</v>
      </c>
      <c r="D49" s="8">
        <v>43</v>
      </c>
      <c r="E49" s="6">
        <f t="shared" si="3"/>
        <v>1.131578947368421</v>
      </c>
    </row>
    <row r="50" spans="1:5" ht="12.75">
      <c r="A50" s="7">
        <v>48</v>
      </c>
      <c r="B50" s="12" t="s">
        <v>47</v>
      </c>
      <c r="C50" s="7">
        <v>32</v>
      </c>
      <c r="D50" s="9">
        <v>0</v>
      </c>
      <c r="E50" s="6">
        <f t="shared" si="3"/>
        <v>0</v>
      </c>
    </row>
    <row r="51" spans="1:5" ht="12.75">
      <c r="A51" s="7">
        <v>49</v>
      </c>
      <c r="B51" s="12" t="s">
        <v>48</v>
      </c>
      <c r="C51" s="7">
        <v>11</v>
      </c>
      <c r="D51" s="8">
        <v>13</v>
      </c>
      <c r="E51" s="6">
        <f t="shared" si="3"/>
        <v>1.1818181818181819</v>
      </c>
    </row>
    <row r="52" spans="1:5" ht="12.75">
      <c r="A52" s="7">
        <v>50</v>
      </c>
      <c r="B52" s="12" t="s">
        <v>49</v>
      </c>
      <c r="C52" s="7">
        <v>225</v>
      </c>
      <c r="D52" s="8">
        <v>157</v>
      </c>
      <c r="E52" s="6">
        <f t="shared" si="3"/>
        <v>0.6977777777777778</v>
      </c>
    </row>
    <row r="53" spans="1:5" ht="12.75">
      <c r="A53" s="7">
        <v>51</v>
      </c>
      <c r="B53" s="12" t="s">
        <v>50</v>
      </c>
      <c r="C53" s="7">
        <v>12</v>
      </c>
      <c r="D53" s="8">
        <v>12</v>
      </c>
      <c r="E53" s="6">
        <f t="shared" si="3"/>
        <v>1</v>
      </c>
    </row>
    <row r="54" spans="1:5" ht="12.75">
      <c r="A54" s="7">
        <v>52</v>
      </c>
      <c r="B54" s="12" t="s">
        <v>51</v>
      </c>
      <c r="C54" s="7">
        <v>62</v>
      </c>
      <c r="D54" s="8">
        <v>68</v>
      </c>
      <c r="E54" s="6">
        <f t="shared" si="3"/>
        <v>1.096774193548387</v>
      </c>
    </row>
    <row r="55" spans="1:5" ht="12.75">
      <c r="A55" s="7">
        <v>53</v>
      </c>
      <c r="B55" s="12" t="s">
        <v>52</v>
      </c>
      <c r="C55" s="7">
        <v>18</v>
      </c>
      <c r="D55" s="9">
        <v>0</v>
      </c>
      <c r="E55" s="6">
        <f t="shared" si="3"/>
        <v>0</v>
      </c>
    </row>
    <row r="56" spans="1:5" ht="12.75">
      <c r="A56" s="7">
        <v>54</v>
      </c>
      <c r="B56" s="12" t="s">
        <v>53</v>
      </c>
      <c r="C56" s="7">
        <v>32</v>
      </c>
      <c r="D56" s="8">
        <v>33</v>
      </c>
      <c r="E56" s="6">
        <f t="shared" si="3"/>
        <v>1.03125</v>
      </c>
    </row>
    <row r="57" spans="1:5" ht="12.75">
      <c r="A57" s="7">
        <v>55</v>
      </c>
      <c r="B57" s="12" t="s">
        <v>54</v>
      </c>
      <c r="C57" s="7">
        <v>88</v>
      </c>
      <c r="D57" s="8">
        <v>85</v>
      </c>
      <c r="E57" s="6">
        <f t="shared" si="3"/>
        <v>0.9659090909090909</v>
      </c>
    </row>
    <row r="58" spans="1:5" ht="12.75">
      <c r="A58" s="7">
        <v>56</v>
      </c>
      <c r="B58" s="12" t="s">
        <v>55</v>
      </c>
      <c r="C58" s="7">
        <v>23</v>
      </c>
      <c r="D58" s="8">
        <v>23</v>
      </c>
      <c r="E58" s="6">
        <f t="shared" si="3"/>
        <v>1</v>
      </c>
    </row>
    <row r="59" spans="1:5" ht="12.75">
      <c r="A59" s="7">
        <v>57</v>
      </c>
      <c r="B59" s="12" t="s">
        <v>56</v>
      </c>
      <c r="C59" s="7">
        <v>24</v>
      </c>
      <c r="D59" s="9">
        <v>0</v>
      </c>
      <c r="E59" s="6">
        <f t="shared" si="3"/>
        <v>0</v>
      </c>
    </row>
    <row r="60" spans="1:5" ht="12.75">
      <c r="A60" s="7">
        <v>58</v>
      </c>
      <c r="B60" s="12" t="s">
        <v>57</v>
      </c>
      <c r="C60" s="7">
        <v>19</v>
      </c>
      <c r="D60" s="8">
        <v>19</v>
      </c>
      <c r="E60" s="6">
        <f t="shared" si="3"/>
        <v>1</v>
      </c>
    </row>
    <row r="61" spans="1:5" ht="12.75">
      <c r="A61" s="7">
        <v>59</v>
      </c>
      <c r="B61" s="12" t="s">
        <v>58</v>
      </c>
      <c r="C61" s="7">
        <v>20</v>
      </c>
      <c r="D61" s="8">
        <v>22</v>
      </c>
      <c r="E61" s="6">
        <f t="shared" si="3"/>
        <v>1.1</v>
      </c>
    </row>
    <row r="62" spans="1:5" ht="12.75">
      <c r="A62" s="7">
        <v>60</v>
      </c>
      <c r="B62" s="12" t="s">
        <v>59</v>
      </c>
      <c r="C62" s="7">
        <v>20</v>
      </c>
      <c r="D62" s="9">
        <v>0</v>
      </c>
      <c r="E62" s="6">
        <f t="shared" si="3"/>
        <v>0</v>
      </c>
    </row>
    <row r="63" spans="1:5" ht="12.75">
      <c r="A63" s="7">
        <v>61</v>
      </c>
      <c r="B63" s="12" t="s">
        <v>60</v>
      </c>
      <c r="C63" s="7">
        <v>206</v>
      </c>
      <c r="D63" s="8">
        <v>155</v>
      </c>
      <c r="E63" s="6">
        <f t="shared" si="3"/>
        <v>0.7524271844660194</v>
      </c>
    </row>
    <row r="64" spans="1:5" ht="12.75">
      <c r="A64" s="7">
        <v>62</v>
      </c>
      <c r="B64" s="12" t="s">
        <v>61</v>
      </c>
      <c r="C64" s="7">
        <v>38</v>
      </c>
      <c r="D64" s="8">
        <v>8</v>
      </c>
      <c r="E64" s="6">
        <f t="shared" si="3"/>
        <v>0.21052631578947367</v>
      </c>
    </row>
    <row r="65" spans="1:5" ht="12.75">
      <c r="A65" s="7">
        <v>63</v>
      </c>
      <c r="B65" s="12" t="s">
        <v>62</v>
      </c>
      <c r="C65" s="7">
        <v>133</v>
      </c>
      <c r="D65" s="8">
        <v>128</v>
      </c>
      <c r="E65" s="6">
        <f t="shared" si="3"/>
        <v>0.9624060150375939</v>
      </c>
    </row>
    <row r="66" spans="1:5" ht="12.75">
      <c r="A66" s="7">
        <v>64</v>
      </c>
      <c r="B66" s="12" t="s">
        <v>63</v>
      </c>
      <c r="C66" s="7">
        <v>15</v>
      </c>
      <c r="D66" s="8">
        <v>11</v>
      </c>
      <c r="E66" s="6">
        <f t="shared" si="3"/>
        <v>0.7333333333333333</v>
      </c>
    </row>
    <row r="67" spans="1:5" ht="12.75">
      <c r="A67" s="7">
        <v>65</v>
      </c>
      <c r="B67" s="12" t="s">
        <v>64</v>
      </c>
      <c r="C67" s="7">
        <v>61</v>
      </c>
      <c r="D67" s="9">
        <v>0</v>
      </c>
      <c r="E67" s="6">
        <f t="shared" si="3"/>
        <v>0</v>
      </c>
    </row>
    <row r="68" spans="1:5" ht="12.75">
      <c r="A68" s="7">
        <v>66</v>
      </c>
      <c r="B68" s="12" t="s">
        <v>65</v>
      </c>
      <c r="C68" s="7">
        <v>15</v>
      </c>
      <c r="D68" s="8">
        <v>8</v>
      </c>
      <c r="E68" s="6">
        <f t="shared" si="3"/>
        <v>0.5333333333333333</v>
      </c>
    </row>
    <row r="69" spans="1:5" ht="12.75">
      <c r="A69" s="7">
        <v>67</v>
      </c>
      <c r="B69" s="12" t="s">
        <v>66</v>
      </c>
      <c r="C69" s="7">
        <v>14</v>
      </c>
      <c r="D69" s="8">
        <v>14</v>
      </c>
      <c r="E69" s="6">
        <f t="shared" si="3"/>
        <v>1</v>
      </c>
    </row>
    <row r="70" spans="1:5" ht="12.75">
      <c r="A70" s="7">
        <v>68</v>
      </c>
      <c r="B70" s="12" t="s">
        <v>67</v>
      </c>
      <c r="C70" s="7">
        <v>27</v>
      </c>
      <c r="D70" s="9">
        <v>0</v>
      </c>
      <c r="E70" s="6">
        <f t="shared" si="3"/>
        <v>0</v>
      </c>
    </row>
    <row r="71" spans="1:5" ht="12.75">
      <c r="A71" s="7">
        <v>69</v>
      </c>
      <c r="B71" s="12" t="s">
        <v>68</v>
      </c>
      <c r="C71" s="7">
        <v>93</v>
      </c>
      <c r="D71" s="8">
        <v>87</v>
      </c>
      <c r="E71" s="6">
        <f t="shared" si="3"/>
        <v>0.9354838709677419</v>
      </c>
    </row>
    <row r="72" spans="1:5" ht="12.75">
      <c r="A72" s="7">
        <v>70</v>
      </c>
      <c r="B72" s="12" t="s">
        <v>69</v>
      </c>
      <c r="C72" s="7">
        <v>15</v>
      </c>
      <c r="D72" s="8">
        <v>15</v>
      </c>
      <c r="E72" s="6">
        <f t="shared" si="3"/>
        <v>1</v>
      </c>
    </row>
    <row r="73" spans="1:5" ht="12.75">
      <c r="A73" s="7">
        <v>71</v>
      </c>
      <c r="B73" s="12" t="s">
        <v>70</v>
      </c>
      <c r="C73" s="7">
        <v>48</v>
      </c>
      <c r="D73" s="8">
        <v>47</v>
      </c>
      <c r="E73" s="6">
        <f aca="true" t="shared" si="4" ref="E73:E104">D73/C73</f>
        <v>0.9791666666666666</v>
      </c>
    </row>
    <row r="74" spans="1:5" ht="12.75">
      <c r="A74" s="7">
        <v>72</v>
      </c>
      <c r="B74" s="12" t="s">
        <v>71</v>
      </c>
      <c r="C74" s="7">
        <v>15</v>
      </c>
      <c r="D74" s="8">
        <v>11</v>
      </c>
      <c r="E74" s="6">
        <f t="shared" si="4"/>
        <v>0.7333333333333333</v>
      </c>
    </row>
    <row r="75" spans="1:5" ht="12.75">
      <c r="A75" s="7">
        <v>73</v>
      </c>
      <c r="B75" s="12" t="s">
        <v>72</v>
      </c>
      <c r="C75" s="7">
        <v>50</v>
      </c>
      <c r="D75" s="8">
        <v>49</v>
      </c>
      <c r="E75" s="6">
        <f t="shared" si="4"/>
        <v>0.98</v>
      </c>
    </row>
    <row r="76" spans="1:5" ht="12.75">
      <c r="A76" s="7">
        <v>74</v>
      </c>
      <c r="B76" s="12" t="s">
        <v>73</v>
      </c>
      <c r="C76" s="7">
        <v>37</v>
      </c>
      <c r="D76" s="8">
        <v>1</v>
      </c>
      <c r="E76" s="6">
        <f t="shared" si="4"/>
        <v>0.02702702702702703</v>
      </c>
    </row>
    <row r="77" spans="1:5" ht="12.75">
      <c r="A77" s="7">
        <v>75</v>
      </c>
      <c r="B77" s="12" t="s">
        <v>74</v>
      </c>
      <c r="C77" s="7">
        <v>45</v>
      </c>
      <c r="D77" s="8">
        <v>43</v>
      </c>
      <c r="E77" s="6">
        <f t="shared" si="4"/>
        <v>0.9555555555555556</v>
      </c>
    </row>
    <row r="78" spans="1:5" ht="12.75">
      <c r="A78" s="7">
        <v>76</v>
      </c>
      <c r="B78" s="12" t="s">
        <v>75</v>
      </c>
      <c r="C78" s="7">
        <v>16</v>
      </c>
      <c r="D78" s="8">
        <v>4</v>
      </c>
      <c r="E78" s="6">
        <f t="shared" si="4"/>
        <v>0.25</v>
      </c>
    </row>
    <row r="79" spans="1:5" ht="12.75">
      <c r="A79" s="7">
        <v>77</v>
      </c>
      <c r="B79" s="12" t="s">
        <v>76</v>
      </c>
      <c r="C79" s="7">
        <v>70</v>
      </c>
      <c r="D79" s="9">
        <v>0</v>
      </c>
      <c r="E79" s="6">
        <f t="shared" si="4"/>
        <v>0</v>
      </c>
    </row>
    <row r="80" spans="1:5" ht="12.75">
      <c r="A80" s="7">
        <v>78</v>
      </c>
      <c r="B80" s="12" t="s">
        <v>77</v>
      </c>
      <c r="C80" s="7">
        <v>24</v>
      </c>
      <c r="D80" s="8">
        <v>25</v>
      </c>
      <c r="E80" s="6">
        <f t="shared" si="4"/>
        <v>1.0416666666666667</v>
      </c>
    </row>
    <row r="81" spans="1:5" ht="12.75">
      <c r="A81" s="7">
        <v>79</v>
      </c>
      <c r="B81" s="12" t="s">
        <v>78</v>
      </c>
      <c r="C81" s="7">
        <v>38</v>
      </c>
      <c r="D81" s="8">
        <v>38</v>
      </c>
      <c r="E81" s="6">
        <f t="shared" si="4"/>
        <v>1</v>
      </c>
    </row>
    <row r="82" spans="1:5" ht="12.75">
      <c r="A82" s="7">
        <v>80</v>
      </c>
      <c r="B82" s="12" t="s">
        <v>79</v>
      </c>
      <c r="C82" s="7">
        <v>13</v>
      </c>
      <c r="D82" s="9">
        <v>0</v>
      </c>
      <c r="E82" s="6">
        <f t="shared" si="4"/>
        <v>0</v>
      </c>
    </row>
    <row r="83" spans="1:5" ht="12.75">
      <c r="A83" s="7">
        <v>81</v>
      </c>
      <c r="B83" s="12" t="s">
        <v>80</v>
      </c>
      <c r="C83" s="7">
        <v>27</v>
      </c>
      <c r="D83" s="9">
        <v>0</v>
      </c>
      <c r="E83" s="6">
        <f t="shared" si="4"/>
        <v>0</v>
      </c>
    </row>
    <row r="84" spans="1:5" ht="12.75">
      <c r="A84" s="7">
        <v>82</v>
      </c>
      <c r="B84" s="12" t="s">
        <v>81</v>
      </c>
      <c r="C84" s="7">
        <v>217</v>
      </c>
      <c r="D84" s="9">
        <v>0</v>
      </c>
      <c r="E84" s="6">
        <f t="shared" si="4"/>
        <v>0</v>
      </c>
    </row>
    <row r="85" spans="1:5" ht="12.75">
      <c r="A85" s="7">
        <v>83</v>
      </c>
      <c r="B85" s="12" t="s">
        <v>82</v>
      </c>
      <c r="C85" s="7">
        <v>64</v>
      </c>
      <c r="D85" s="8">
        <v>64</v>
      </c>
      <c r="E85" s="6">
        <f t="shared" si="4"/>
        <v>1</v>
      </c>
    </row>
    <row r="86" spans="1:5" ht="12.75">
      <c r="A86" s="7">
        <v>84</v>
      </c>
      <c r="B86" s="12" t="s">
        <v>83</v>
      </c>
      <c r="C86" s="7">
        <v>58</v>
      </c>
      <c r="D86" s="8">
        <v>41</v>
      </c>
      <c r="E86" s="6">
        <f t="shared" si="4"/>
        <v>0.7068965517241379</v>
      </c>
    </row>
    <row r="87" spans="1:5" ht="12.75">
      <c r="A87" s="7">
        <v>85</v>
      </c>
      <c r="B87" s="12" t="s">
        <v>84</v>
      </c>
      <c r="C87" s="7">
        <v>18</v>
      </c>
      <c r="D87" s="8">
        <v>19</v>
      </c>
      <c r="E87" s="6">
        <f t="shared" si="4"/>
        <v>1.0555555555555556</v>
      </c>
    </row>
    <row r="88" spans="1:5" ht="12.75">
      <c r="A88" s="7">
        <v>86</v>
      </c>
      <c r="B88" s="12" t="s">
        <v>85</v>
      </c>
      <c r="C88" s="7">
        <v>49</v>
      </c>
      <c r="D88" s="9">
        <v>0</v>
      </c>
      <c r="E88" s="6">
        <f t="shared" si="4"/>
        <v>0</v>
      </c>
    </row>
    <row r="89" spans="1:5" ht="12.75">
      <c r="A89" s="7">
        <v>87</v>
      </c>
      <c r="B89" s="12" t="s">
        <v>86</v>
      </c>
      <c r="C89" s="7">
        <v>74</v>
      </c>
      <c r="D89" s="8">
        <v>3</v>
      </c>
      <c r="E89" s="6">
        <f t="shared" si="4"/>
        <v>0.04054054054054054</v>
      </c>
    </row>
    <row r="90" spans="1:5" ht="12.75">
      <c r="A90" s="7">
        <v>88</v>
      </c>
      <c r="B90" s="12" t="s">
        <v>87</v>
      </c>
      <c r="C90" s="7">
        <v>69</v>
      </c>
      <c r="D90" s="8">
        <v>61</v>
      </c>
      <c r="E90" s="6">
        <f t="shared" si="4"/>
        <v>0.8840579710144928</v>
      </c>
    </row>
    <row r="91" spans="1:5" ht="12.75">
      <c r="A91" s="7">
        <v>89</v>
      </c>
      <c r="B91" s="12" t="s">
        <v>88</v>
      </c>
      <c r="C91" s="7">
        <v>38</v>
      </c>
      <c r="D91" s="8">
        <v>39</v>
      </c>
      <c r="E91" s="6">
        <f t="shared" si="4"/>
        <v>1.0263157894736843</v>
      </c>
    </row>
    <row r="92" spans="1:5" ht="12.75">
      <c r="A92" s="7">
        <v>90</v>
      </c>
      <c r="B92" s="12" t="s">
        <v>89</v>
      </c>
      <c r="C92" s="7">
        <v>44</v>
      </c>
      <c r="D92" s="8">
        <v>44</v>
      </c>
      <c r="E92" s="6">
        <f t="shared" si="4"/>
        <v>1</v>
      </c>
    </row>
    <row r="93" spans="1:5" ht="12.75">
      <c r="A93" s="7">
        <v>91</v>
      </c>
      <c r="B93" s="12" t="s">
        <v>90</v>
      </c>
      <c r="C93" s="7">
        <v>116</v>
      </c>
      <c r="D93" s="9">
        <v>0</v>
      </c>
      <c r="E93" s="6">
        <f t="shared" si="4"/>
        <v>0</v>
      </c>
    </row>
    <row r="94" spans="1:5" ht="12.75">
      <c r="A94" s="7">
        <v>92</v>
      </c>
      <c r="B94" s="12" t="s">
        <v>91</v>
      </c>
      <c r="C94" s="7">
        <v>38</v>
      </c>
      <c r="D94" s="8">
        <v>21</v>
      </c>
      <c r="E94" s="6">
        <f t="shared" si="4"/>
        <v>0.5526315789473685</v>
      </c>
    </row>
    <row r="95" spans="1:5" ht="12.75">
      <c r="A95" s="7">
        <v>93</v>
      </c>
      <c r="B95" s="12" t="s">
        <v>92</v>
      </c>
      <c r="C95" s="7">
        <v>99</v>
      </c>
      <c r="D95" s="8">
        <v>102</v>
      </c>
      <c r="E95" s="6">
        <f t="shared" si="4"/>
        <v>1.0303030303030303</v>
      </c>
    </row>
    <row r="96" spans="1:5" ht="12.75">
      <c r="A96" s="7">
        <v>94</v>
      </c>
      <c r="B96" s="12" t="s">
        <v>93</v>
      </c>
      <c r="C96" s="7">
        <v>96</v>
      </c>
      <c r="D96" s="8">
        <v>58</v>
      </c>
      <c r="E96" s="6">
        <f t="shared" si="4"/>
        <v>0.6041666666666666</v>
      </c>
    </row>
    <row r="97" spans="1:5" ht="12.75">
      <c r="A97" s="7">
        <v>95</v>
      </c>
      <c r="B97" s="12" t="s">
        <v>94</v>
      </c>
      <c r="C97" s="7">
        <v>80</v>
      </c>
      <c r="D97" s="10">
        <v>0</v>
      </c>
      <c r="E97" s="6">
        <f t="shared" si="4"/>
        <v>0</v>
      </c>
    </row>
    <row r="98" spans="1:5" ht="12.75">
      <c r="A98" s="7">
        <v>96</v>
      </c>
      <c r="B98" s="12" t="s">
        <v>95</v>
      </c>
      <c r="C98" s="7">
        <v>4</v>
      </c>
      <c r="D98" s="8">
        <v>5</v>
      </c>
      <c r="E98" s="6">
        <f t="shared" si="4"/>
        <v>1.25</v>
      </c>
    </row>
    <row r="99" spans="1:5" ht="12.75">
      <c r="A99" s="7">
        <v>97</v>
      </c>
      <c r="B99" s="12" t="s">
        <v>96</v>
      </c>
      <c r="C99" s="7">
        <v>55</v>
      </c>
      <c r="D99" s="8">
        <v>56</v>
      </c>
      <c r="E99" s="6">
        <f t="shared" si="4"/>
        <v>1.018181818181818</v>
      </c>
    </row>
    <row r="100" spans="1:5" ht="12.75">
      <c r="A100" s="7">
        <v>98</v>
      </c>
      <c r="B100" s="12" t="s">
        <v>97</v>
      </c>
      <c r="C100" s="7">
        <v>28</v>
      </c>
      <c r="D100" s="8">
        <v>21</v>
      </c>
      <c r="E100" s="6">
        <f t="shared" si="4"/>
        <v>0.75</v>
      </c>
    </row>
    <row r="101" spans="1:5" ht="12.75">
      <c r="A101" s="7">
        <v>99</v>
      </c>
      <c r="B101" s="12" t="s">
        <v>98</v>
      </c>
      <c r="C101" s="7">
        <v>113</v>
      </c>
      <c r="D101" s="8">
        <v>114</v>
      </c>
      <c r="E101" s="6">
        <f t="shared" si="4"/>
        <v>1.008849557522124</v>
      </c>
    </row>
    <row r="102" spans="1:5" ht="12.75">
      <c r="A102" s="7">
        <v>100</v>
      </c>
      <c r="B102" s="12" t="s">
        <v>99</v>
      </c>
      <c r="C102" s="7">
        <v>80</v>
      </c>
      <c r="D102" s="8">
        <v>73</v>
      </c>
      <c r="E102" s="6">
        <f t="shared" si="4"/>
        <v>0.9125</v>
      </c>
    </row>
    <row r="103" spans="1:5" ht="12.75">
      <c r="A103" s="7">
        <v>101</v>
      </c>
      <c r="B103" s="12" t="s">
        <v>100</v>
      </c>
      <c r="C103" s="7">
        <v>30</v>
      </c>
      <c r="D103" s="8">
        <v>30</v>
      </c>
      <c r="E103" s="6">
        <f t="shared" si="4"/>
        <v>1</v>
      </c>
    </row>
    <row r="104" spans="1:5" ht="12.75">
      <c r="A104" s="7">
        <v>102</v>
      </c>
      <c r="B104" s="12" t="s">
        <v>101</v>
      </c>
      <c r="C104" s="7">
        <v>10</v>
      </c>
      <c r="D104" s="8">
        <v>9</v>
      </c>
      <c r="E104" s="6">
        <f t="shared" si="4"/>
        <v>0.9</v>
      </c>
    </row>
    <row r="105" spans="1:5" ht="12.75">
      <c r="A105" s="7">
        <v>103</v>
      </c>
      <c r="B105" s="12" t="s">
        <v>102</v>
      </c>
      <c r="C105" s="7">
        <v>7</v>
      </c>
      <c r="D105" s="8">
        <v>7</v>
      </c>
      <c r="E105" s="6">
        <f aca="true" t="shared" si="5" ref="E105:E133">D105/C105</f>
        <v>1</v>
      </c>
    </row>
    <row r="106" spans="1:5" ht="12.75">
      <c r="A106" s="7">
        <v>104</v>
      </c>
      <c r="B106" s="12" t="s">
        <v>103</v>
      </c>
      <c r="C106" s="7">
        <v>7</v>
      </c>
      <c r="D106" s="9">
        <v>0</v>
      </c>
      <c r="E106" s="6">
        <f t="shared" si="5"/>
        <v>0</v>
      </c>
    </row>
    <row r="107" spans="1:5" ht="12.75">
      <c r="A107" s="7">
        <v>105</v>
      </c>
      <c r="B107" s="12" t="s">
        <v>104</v>
      </c>
      <c r="C107" s="7">
        <v>17</v>
      </c>
      <c r="D107" s="9">
        <v>0</v>
      </c>
      <c r="E107" s="6">
        <f t="shared" si="5"/>
        <v>0</v>
      </c>
    </row>
    <row r="108" spans="1:5" ht="12.75">
      <c r="A108" s="7">
        <v>106</v>
      </c>
      <c r="B108" s="12" t="s">
        <v>105</v>
      </c>
      <c r="C108" s="7">
        <v>25</v>
      </c>
      <c r="D108" s="9">
        <v>0</v>
      </c>
      <c r="E108" s="6">
        <f t="shared" si="5"/>
        <v>0</v>
      </c>
    </row>
    <row r="109" spans="1:5" ht="12.75">
      <c r="A109" s="7">
        <v>107</v>
      </c>
      <c r="B109" s="12" t="s">
        <v>106</v>
      </c>
      <c r="C109" s="7">
        <v>152</v>
      </c>
      <c r="D109" s="9">
        <v>0</v>
      </c>
      <c r="E109" s="6">
        <f t="shared" si="5"/>
        <v>0</v>
      </c>
    </row>
    <row r="110" spans="1:5" ht="12.75">
      <c r="A110" s="7">
        <v>108</v>
      </c>
      <c r="B110" s="12" t="s">
        <v>107</v>
      </c>
      <c r="C110" s="7">
        <v>36</v>
      </c>
      <c r="D110" s="9">
        <v>0</v>
      </c>
      <c r="E110" s="6">
        <f t="shared" si="5"/>
        <v>0</v>
      </c>
    </row>
    <row r="111" spans="1:5" ht="12.75">
      <c r="A111" s="7">
        <v>109</v>
      </c>
      <c r="B111" s="12" t="s">
        <v>108</v>
      </c>
      <c r="C111" s="7">
        <v>33</v>
      </c>
      <c r="D111" s="8">
        <v>5</v>
      </c>
      <c r="E111" s="6">
        <f t="shared" si="5"/>
        <v>0.15151515151515152</v>
      </c>
    </row>
    <row r="112" spans="1:5" ht="12.75">
      <c r="A112" s="7">
        <v>110</v>
      </c>
      <c r="B112" s="12" t="s">
        <v>109</v>
      </c>
      <c r="C112" s="7">
        <v>34</v>
      </c>
      <c r="D112" s="8">
        <v>35</v>
      </c>
      <c r="E112" s="6">
        <f t="shared" si="5"/>
        <v>1.0294117647058822</v>
      </c>
    </row>
    <row r="113" spans="1:5" ht="12.75">
      <c r="A113" s="7">
        <v>111</v>
      </c>
      <c r="B113" s="12" t="s">
        <v>110</v>
      </c>
      <c r="C113" s="7">
        <v>36</v>
      </c>
      <c r="D113" s="8">
        <v>37</v>
      </c>
      <c r="E113" s="6">
        <f t="shared" si="5"/>
        <v>1.0277777777777777</v>
      </c>
    </row>
    <row r="114" spans="1:5" ht="12.75">
      <c r="A114" s="7">
        <v>112</v>
      </c>
      <c r="B114" s="12" t="s">
        <v>111</v>
      </c>
      <c r="C114" s="7">
        <v>63</v>
      </c>
      <c r="D114" s="8">
        <v>46</v>
      </c>
      <c r="E114" s="6">
        <f t="shared" si="5"/>
        <v>0.7301587301587301</v>
      </c>
    </row>
    <row r="115" spans="1:5" ht="12.75">
      <c r="A115" s="7">
        <v>113</v>
      </c>
      <c r="B115" s="12" t="s">
        <v>112</v>
      </c>
      <c r="C115" s="7">
        <v>45</v>
      </c>
      <c r="D115" s="8">
        <v>6</v>
      </c>
      <c r="E115" s="6">
        <f t="shared" si="5"/>
        <v>0.13333333333333333</v>
      </c>
    </row>
    <row r="116" spans="1:5" ht="12.75">
      <c r="A116" s="7">
        <v>114</v>
      </c>
      <c r="B116" s="12" t="s">
        <v>113</v>
      </c>
      <c r="C116" s="7">
        <v>34</v>
      </c>
      <c r="D116" s="9">
        <v>0</v>
      </c>
      <c r="E116" s="6">
        <f t="shared" si="5"/>
        <v>0</v>
      </c>
    </row>
    <row r="117" spans="1:5" ht="12.75">
      <c r="A117" s="7">
        <v>115</v>
      </c>
      <c r="B117" s="12" t="s">
        <v>114</v>
      </c>
      <c r="C117" s="7">
        <v>9</v>
      </c>
      <c r="D117" s="8">
        <v>6</v>
      </c>
      <c r="E117" s="6">
        <f t="shared" si="5"/>
        <v>0.6666666666666666</v>
      </c>
    </row>
    <row r="118" spans="1:5" ht="12.75">
      <c r="A118" s="7">
        <v>116</v>
      </c>
      <c r="B118" s="12" t="s">
        <v>115</v>
      </c>
      <c r="C118" s="7">
        <v>201</v>
      </c>
      <c r="D118" s="8">
        <v>197</v>
      </c>
      <c r="E118" s="6">
        <f t="shared" si="5"/>
        <v>0.9800995024875622</v>
      </c>
    </row>
    <row r="119" spans="1:5" ht="12.75">
      <c r="A119" s="7">
        <v>117</v>
      </c>
      <c r="B119" s="12" t="s">
        <v>116</v>
      </c>
      <c r="C119" s="7">
        <v>45</v>
      </c>
      <c r="D119" s="9">
        <v>0</v>
      </c>
      <c r="E119" s="6">
        <f t="shared" si="5"/>
        <v>0</v>
      </c>
    </row>
    <row r="120" spans="1:5" ht="12.75">
      <c r="A120" s="7">
        <v>118</v>
      </c>
      <c r="B120" s="12" t="s">
        <v>117</v>
      </c>
      <c r="C120" s="7">
        <v>32</v>
      </c>
      <c r="D120" s="9">
        <v>0</v>
      </c>
      <c r="E120" s="6">
        <f t="shared" si="5"/>
        <v>0</v>
      </c>
    </row>
    <row r="121" spans="1:5" ht="12.75">
      <c r="A121" s="7">
        <v>119</v>
      </c>
      <c r="B121" s="12" t="s">
        <v>118</v>
      </c>
      <c r="C121" s="7">
        <v>16</v>
      </c>
      <c r="D121" s="9">
        <v>0</v>
      </c>
      <c r="E121" s="6">
        <f t="shared" si="5"/>
        <v>0</v>
      </c>
    </row>
    <row r="122" spans="1:5" ht="12.75">
      <c r="A122" s="7">
        <v>120</v>
      </c>
      <c r="B122" s="12" t="s">
        <v>119</v>
      </c>
      <c r="C122" s="7">
        <v>94</v>
      </c>
      <c r="D122" s="8">
        <v>80</v>
      </c>
      <c r="E122" s="6">
        <f t="shared" si="5"/>
        <v>0.851063829787234</v>
      </c>
    </row>
    <row r="123" spans="1:5" ht="12.75">
      <c r="A123" s="7">
        <v>121</v>
      </c>
      <c r="B123" s="12" t="s">
        <v>120</v>
      </c>
      <c r="C123" s="7">
        <v>82</v>
      </c>
      <c r="D123" s="9">
        <v>0</v>
      </c>
      <c r="E123" s="6">
        <f t="shared" si="5"/>
        <v>0</v>
      </c>
    </row>
    <row r="124" spans="1:5" ht="12.75">
      <c r="A124" s="7">
        <v>122</v>
      </c>
      <c r="B124" s="12" t="s">
        <v>121</v>
      </c>
      <c r="C124" s="7">
        <v>115</v>
      </c>
      <c r="D124" s="8">
        <v>140</v>
      </c>
      <c r="E124" s="6">
        <f t="shared" si="5"/>
        <v>1.2173913043478262</v>
      </c>
    </row>
    <row r="125" spans="1:5" ht="12.75">
      <c r="A125" s="7">
        <v>123</v>
      </c>
      <c r="B125" s="12" t="s">
        <v>122</v>
      </c>
      <c r="C125" s="7">
        <v>46</v>
      </c>
      <c r="D125" s="8">
        <v>16</v>
      </c>
      <c r="E125" s="6">
        <f t="shared" si="5"/>
        <v>0.34782608695652173</v>
      </c>
    </row>
    <row r="126" spans="1:5" ht="12.75">
      <c r="A126" s="7">
        <v>124</v>
      </c>
      <c r="B126" s="12" t="s">
        <v>123</v>
      </c>
      <c r="C126" s="7">
        <v>17</v>
      </c>
      <c r="D126" s="8">
        <v>17</v>
      </c>
      <c r="E126" s="6">
        <f t="shared" si="5"/>
        <v>1</v>
      </c>
    </row>
    <row r="127" spans="1:5" ht="12.75">
      <c r="A127" s="7">
        <v>125</v>
      </c>
      <c r="B127" s="12" t="s">
        <v>124</v>
      </c>
      <c r="C127" s="7">
        <v>12</v>
      </c>
      <c r="D127" s="8">
        <v>30</v>
      </c>
      <c r="E127" s="6">
        <f t="shared" si="5"/>
        <v>2.5</v>
      </c>
    </row>
    <row r="128" spans="1:5" ht="12.75">
      <c r="A128" s="7">
        <v>126</v>
      </c>
      <c r="B128" s="12" t="s">
        <v>125</v>
      </c>
      <c r="C128" s="7">
        <v>47</v>
      </c>
      <c r="D128" s="8">
        <v>47</v>
      </c>
      <c r="E128" s="6">
        <f t="shared" si="5"/>
        <v>1</v>
      </c>
    </row>
    <row r="129" spans="1:5" ht="12.75">
      <c r="A129" s="7">
        <v>127</v>
      </c>
      <c r="B129" s="12" t="s">
        <v>126</v>
      </c>
      <c r="C129" s="7">
        <v>22</v>
      </c>
      <c r="D129" s="8">
        <v>24</v>
      </c>
      <c r="E129" s="6">
        <f t="shared" si="5"/>
        <v>1.0909090909090908</v>
      </c>
    </row>
    <row r="130" spans="1:5" ht="12.75">
      <c r="A130" s="7">
        <v>128</v>
      </c>
      <c r="B130" s="12" t="s">
        <v>127</v>
      </c>
      <c r="C130" s="7">
        <v>39</v>
      </c>
      <c r="D130" s="8">
        <v>42</v>
      </c>
      <c r="E130" s="6">
        <f t="shared" si="5"/>
        <v>1.0769230769230769</v>
      </c>
    </row>
    <row r="131" spans="1:5" ht="12.75">
      <c r="A131" s="7">
        <v>129</v>
      </c>
      <c r="B131" s="12" t="s">
        <v>128</v>
      </c>
      <c r="C131" s="7">
        <v>11</v>
      </c>
      <c r="D131" s="10">
        <v>0</v>
      </c>
      <c r="E131" s="6">
        <f t="shared" si="5"/>
        <v>0</v>
      </c>
    </row>
    <row r="132" spans="1:5" ht="12.75">
      <c r="A132" s="7">
        <v>130</v>
      </c>
      <c r="B132" s="12" t="s">
        <v>129</v>
      </c>
      <c r="C132" s="7">
        <v>18</v>
      </c>
      <c r="D132" s="7">
        <v>2</v>
      </c>
      <c r="E132" s="6">
        <f t="shared" si="5"/>
        <v>0.1111111111111111</v>
      </c>
    </row>
    <row r="133" spans="1:5" ht="12.75">
      <c r="A133" s="7">
        <v>131</v>
      </c>
      <c r="B133" s="12" t="s">
        <v>130</v>
      </c>
      <c r="C133" s="7">
        <v>25</v>
      </c>
      <c r="D133" s="9">
        <v>0</v>
      </c>
      <c r="E133" s="6">
        <f t="shared" si="5"/>
        <v>0</v>
      </c>
    </row>
    <row r="134" spans="1:5" ht="12.75">
      <c r="A134" s="7">
        <v>132</v>
      </c>
      <c r="B134" s="12" t="s">
        <v>131</v>
      </c>
      <c r="C134" s="7">
        <v>8</v>
      </c>
      <c r="D134" s="9">
        <v>0</v>
      </c>
      <c r="E134" s="6">
        <f aca="true" t="shared" si="6" ref="E134:E139">D134/C134</f>
        <v>0</v>
      </c>
    </row>
    <row r="135" spans="1:5" ht="12.75">
      <c r="A135" s="7">
        <v>133</v>
      </c>
      <c r="B135" s="12" t="s">
        <v>132</v>
      </c>
      <c r="C135" s="7">
        <v>90</v>
      </c>
      <c r="D135" s="9">
        <v>0</v>
      </c>
      <c r="E135" s="6">
        <f t="shared" si="6"/>
        <v>0</v>
      </c>
    </row>
    <row r="136" spans="1:5" ht="12.75">
      <c r="A136" s="7">
        <v>134</v>
      </c>
      <c r="B136" s="12" t="s">
        <v>133</v>
      </c>
      <c r="C136" s="7">
        <v>21</v>
      </c>
      <c r="D136" s="8">
        <v>13</v>
      </c>
      <c r="E136" s="6">
        <f t="shared" si="6"/>
        <v>0.6190476190476191</v>
      </c>
    </row>
    <row r="137" spans="1:5" ht="12.75">
      <c r="A137" s="7">
        <v>135</v>
      </c>
      <c r="B137" s="12" t="s">
        <v>134</v>
      </c>
      <c r="C137" s="7">
        <v>44</v>
      </c>
      <c r="D137" s="8">
        <v>30</v>
      </c>
      <c r="E137" s="6">
        <f t="shared" si="6"/>
        <v>0.6818181818181818</v>
      </c>
    </row>
    <row r="138" spans="1:5" ht="12.75">
      <c r="A138" s="7">
        <v>136</v>
      </c>
      <c r="B138" s="12" t="s">
        <v>135</v>
      </c>
      <c r="C138" s="7">
        <v>26</v>
      </c>
      <c r="D138" s="8">
        <v>19</v>
      </c>
      <c r="E138" s="6">
        <f t="shared" si="6"/>
        <v>0.7307692307692307</v>
      </c>
    </row>
    <row r="139" spans="1:5" ht="12.75">
      <c r="A139" s="7">
        <v>137</v>
      </c>
      <c r="B139" s="12" t="s">
        <v>136</v>
      </c>
      <c r="C139" s="7">
        <v>75</v>
      </c>
      <c r="D139" s="8">
        <v>1</v>
      </c>
      <c r="E139" s="6">
        <f t="shared" si="6"/>
        <v>0.013333333333333334</v>
      </c>
    </row>
    <row r="140" spans="1:5" ht="12.75">
      <c r="A140" s="7">
        <v>138</v>
      </c>
      <c r="B140" s="12" t="s">
        <v>137</v>
      </c>
      <c r="C140" s="7">
        <v>1</v>
      </c>
      <c r="D140" s="9">
        <v>0</v>
      </c>
      <c r="E140" s="6">
        <f aca="true" t="shared" si="7" ref="E140:E150">D140/C140</f>
        <v>0</v>
      </c>
    </row>
    <row r="141" spans="1:5" ht="12.75">
      <c r="A141" s="7">
        <v>139</v>
      </c>
      <c r="B141" s="12" t="s">
        <v>138</v>
      </c>
      <c r="C141" s="7">
        <v>16</v>
      </c>
      <c r="D141" s="8">
        <v>16</v>
      </c>
      <c r="E141" s="6">
        <f t="shared" si="7"/>
        <v>1</v>
      </c>
    </row>
    <row r="142" spans="1:5" ht="12.75">
      <c r="A142" s="7">
        <v>140</v>
      </c>
      <c r="B142" s="12" t="s">
        <v>139</v>
      </c>
      <c r="C142" s="7">
        <v>10</v>
      </c>
      <c r="D142" s="9">
        <v>0</v>
      </c>
      <c r="E142" s="6">
        <f t="shared" si="7"/>
        <v>0</v>
      </c>
    </row>
    <row r="143" spans="1:5" ht="12.75">
      <c r="A143" s="7">
        <v>141</v>
      </c>
      <c r="B143" s="12" t="s">
        <v>140</v>
      </c>
      <c r="C143" s="7">
        <v>5</v>
      </c>
      <c r="D143" s="8">
        <v>9</v>
      </c>
      <c r="E143" s="6">
        <f t="shared" si="7"/>
        <v>1.8</v>
      </c>
    </row>
    <row r="144" spans="1:5" ht="12.75">
      <c r="A144" s="7">
        <v>142</v>
      </c>
      <c r="B144" s="12" t="s">
        <v>141</v>
      </c>
      <c r="C144" s="7">
        <v>18</v>
      </c>
      <c r="D144" s="9">
        <v>0</v>
      </c>
      <c r="E144" s="6">
        <f t="shared" si="7"/>
        <v>0</v>
      </c>
    </row>
    <row r="145" spans="1:5" ht="12.75">
      <c r="A145" s="7">
        <v>143</v>
      </c>
      <c r="B145" s="12" t="s">
        <v>142</v>
      </c>
      <c r="C145" s="7">
        <v>3</v>
      </c>
      <c r="D145" s="9">
        <v>0</v>
      </c>
      <c r="E145" s="6">
        <f t="shared" si="7"/>
        <v>0</v>
      </c>
    </row>
    <row r="146" spans="1:5" ht="12.75">
      <c r="A146" s="7">
        <v>144</v>
      </c>
      <c r="B146" s="12" t="s">
        <v>143</v>
      </c>
      <c r="C146" s="7">
        <v>19</v>
      </c>
      <c r="D146" s="8">
        <v>20</v>
      </c>
      <c r="E146" s="6">
        <f t="shared" si="7"/>
        <v>1.0526315789473684</v>
      </c>
    </row>
    <row r="147" spans="1:5" ht="12.75">
      <c r="A147" s="7">
        <v>145</v>
      </c>
      <c r="B147" s="12" t="s">
        <v>144</v>
      </c>
      <c r="C147" s="7">
        <v>3</v>
      </c>
      <c r="D147" s="8">
        <v>1</v>
      </c>
      <c r="E147" s="6">
        <f t="shared" si="7"/>
        <v>0.3333333333333333</v>
      </c>
    </row>
    <row r="148" spans="1:5" ht="12.75">
      <c r="A148" s="7">
        <v>146</v>
      </c>
      <c r="B148" s="12" t="s">
        <v>145</v>
      </c>
      <c r="C148" s="7">
        <v>18</v>
      </c>
      <c r="D148" s="9">
        <v>0</v>
      </c>
      <c r="E148" s="6">
        <f t="shared" si="7"/>
        <v>0</v>
      </c>
    </row>
    <row r="149" spans="1:5" ht="12.75">
      <c r="A149" s="7">
        <v>147</v>
      </c>
      <c r="B149" s="12" t="s">
        <v>146</v>
      </c>
      <c r="C149" s="7">
        <v>6</v>
      </c>
      <c r="D149" s="8">
        <v>2</v>
      </c>
      <c r="E149" s="6">
        <f t="shared" si="7"/>
        <v>0.3333333333333333</v>
      </c>
    </row>
    <row r="150" spans="1:5" ht="12.75">
      <c r="A150" s="7">
        <v>148</v>
      </c>
      <c r="B150" s="11" t="s">
        <v>149</v>
      </c>
      <c r="C150" s="7">
        <v>2</v>
      </c>
      <c r="D150" s="9">
        <v>0</v>
      </c>
      <c r="E150" s="6">
        <f t="shared" si="7"/>
        <v>0</v>
      </c>
    </row>
    <row r="151" spans="1:5" ht="12.75">
      <c r="A151" s="7">
        <v>149</v>
      </c>
      <c r="B151" s="13" t="s">
        <v>150</v>
      </c>
      <c r="C151" s="7">
        <v>0</v>
      </c>
      <c r="D151" s="9">
        <v>0</v>
      </c>
      <c r="E151" s="6">
        <v>0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6" customWidth="1"/>
    <col min="2" max="2" width="1.28515625" style="16" customWidth="1"/>
    <col min="3" max="3" width="32.140625" style="16" customWidth="1"/>
    <col min="4" max="16384" width="9.140625" style="16" customWidth="1"/>
  </cols>
  <sheetData>
    <row r="1" ht="12.75">
      <c r="A1" s="15" t="s">
        <v>154</v>
      </c>
    </row>
    <row r="2" ht="13.5" thickBot="1">
      <c r="A2" s="15" t="s">
        <v>155</v>
      </c>
    </row>
    <row r="3" spans="1:3" ht="13.5" thickBot="1">
      <c r="A3" s="17" t="s">
        <v>156</v>
      </c>
      <c r="C3" s="18" t="s">
        <v>157</v>
      </c>
    </row>
    <row r="4" ht="12.75">
      <c r="A4" s="17" t="e">
        <v>#N/A</v>
      </c>
    </row>
    <row r="6" ht="13.5" thickBot="1"/>
    <row r="7" ht="12.75">
      <c r="A7" s="19" t="s">
        <v>158</v>
      </c>
    </row>
    <row r="8" ht="12.75">
      <c r="A8" s="20" t="s">
        <v>159</v>
      </c>
    </row>
    <row r="9" ht="12.75">
      <c r="A9" s="21" t="s">
        <v>160</v>
      </c>
    </row>
    <row r="10" ht="12.75">
      <c r="A10" s="20" t="s">
        <v>161</v>
      </c>
    </row>
    <row r="11" ht="13.5" thickBot="1">
      <c r="A11" s="22" t="s">
        <v>162</v>
      </c>
    </row>
    <row r="13" ht="13.5" thickBot="1"/>
    <row r="14" ht="13.5" thickBot="1">
      <c r="A14" s="18" t="s">
        <v>163</v>
      </c>
    </row>
    <row r="16" ht="13.5" thickBot="1"/>
    <row r="17" ht="13.5" thickBot="1">
      <c r="C17" s="18" t="s">
        <v>164</v>
      </c>
    </row>
    <row r="20" ht="12.75">
      <c r="A20" s="23" t="s">
        <v>165</v>
      </c>
    </row>
    <row r="26" ht="13.5" thickBot="1">
      <c r="C26" s="24" t="s">
        <v>166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zxwlpt</dc:creator>
  <cp:keywords/>
  <dc:description/>
  <cp:lastModifiedBy>董静</cp:lastModifiedBy>
  <dcterms:created xsi:type="dcterms:W3CDTF">2017-11-10T09:59:24Z</dcterms:created>
  <dcterms:modified xsi:type="dcterms:W3CDTF">2017-11-23T06:20:23Z</dcterms:modified>
  <cp:category/>
  <cp:version/>
  <cp:contentType/>
  <cp:contentStatus/>
</cp:coreProperties>
</file>